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490" windowHeight="7470"/>
  </bookViews>
  <sheets>
    <sheet name="Directiva Docente" sheetId="2" r:id="rId1"/>
    <sheet name="Orientación Docente" sheetId="3" r:id="rId2"/>
    <sheet name="Docente" sheetId="1" r:id="rId3"/>
    <sheet name="Resumen" sheetId="5" r:id="rId4"/>
  </sheets>
  <definedNames>
    <definedName name="_xlnm._FilterDatabase" localSheetId="0" hidden="1">'Directiva Docente'!$A$11:$N$49</definedName>
    <definedName name="_xlnm._FilterDatabase" localSheetId="2" hidden="1">Docente!$A$11:$N$214</definedName>
    <definedName name="_xlnm._FilterDatabase" localSheetId="1" hidden="1">'Orientación Docente'!$A$11:$N$11</definedName>
  </definedNames>
  <calcPr calcId="1445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5" l="1"/>
  <c r="E16" i="5" s="1"/>
  <c r="E19" i="5" s="1"/>
  <c r="E9" i="5"/>
  <c r="E15" i="5" s="1"/>
  <c r="E8" i="5"/>
  <c r="E6" i="5"/>
  <c r="E21" i="5" l="1"/>
</calcChain>
</file>

<file path=xl/sharedStrings.xml><?xml version="1.0" encoding="utf-8"?>
<sst xmlns="http://schemas.openxmlformats.org/spreadsheetml/2006/main" count="2224" uniqueCount="367">
  <si>
    <t>DIRECTOR DEPARTAMENTAL:</t>
  </si>
  <si>
    <t>DIRECCION DEPARTAMENTAL:</t>
  </si>
  <si>
    <t>DESCRIPCION PRECISA DEL PUESTO</t>
  </si>
  <si>
    <t>REQUISITOS</t>
  </si>
  <si>
    <t>UBICACIÓN DEL DENTRO</t>
  </si>
  <si>
    <t>ALDEA/CASERIO</t>
  </si>
  <si>
    <t>DEPARTAMENTO</t>
  </si>
  <si>
    <t>MUNICIPIO</t>
  </si>
  <si>
    <t xml:space="preserve">CONDICION </t>
  </si>
  <si>
    <t>OBSERVACION DE CONDICION</t>
  </si>
  <si>
    <t>ESTRUCTURA PRESUPUESTARIA(SUELDO BASE ASIGNADO)</t>
  </si>
  <si>
    <t>TIPO DE JORNADA</t>
  </si>
  <si>
    <t xml:space="preserve">ESTRUCTURA PRESUPUESTARIA </t>
  </si>
  <si>
    <t>SUELDO BASE</t>
  </si>
  <si>
    <t>NIVEL EDUCATIVO(ÁREA ESPECIFICA)</t>
  </si>
  <si>
    <t>Nº DE HORAS</t>
  </si>
  <si>
    <t>CONDICION DEL NOMBRAMIENTO(INTERINO/ EN PROPIEDAD</t>
  </si>
  <si>
    <t>CENTRO EDUCATIVO</t>
  </si>
  <si>
    <t>LISTADO DE PLAZAS DOCENTES VACANTES 2016</t>
  </si>
  <si>
    <t>Función Directiva Docente</t>
  </si>
  <si>
    <t>Función Orientacion Docente</t>
  </si>
  <si>
    <t>LISTADO DE PLAZAS DOCENTES VACANTES 2017</t>
  </si>
  <si>
    <t>COLON</t>
  </si>
  <si>
    <t>MSc.RONY JAVIER NUÑEZ LAINEZ</t>
  </si>
  <si>
    <t>FECERICO FROEBEL</t>
  </si>
  <si>
    <t>CRISTOBAL COLON</t>
  </si>
  <si>
    <t>POMPILIO ORTEGA</t>
  </si>
  <si>
    <t>5 DE MARZO</t>
  </si>
  <si>
    <t>FRANCISCO MORAZAN</t>
  </si>
  <si>
    <t>ESTEBAN GUARDIOLA</t>
  </si>
  <si>
    <t>BATALLA DE LA TRINIDAD</t>
  </si>
  <si>
    <t>JUAN LINDO</t>
  </si>
  <si>
    <t>JUAN AMBROSIO SABIO</t>
  </si>
  <si>
    <t>LIDIA HANDAL</t>
  </si>
  <si>
    <t>LA MILAGROSA</t>
  </si>
  <si>
    <t xml:space="preserve">DIRECCION </t>
  </si>
  <si>
    <t>DIRECCION</t>
  </si>
  <si>
    <t>SUB-DIRECCION</t>
  </si>
  <si>
    <t>DOCENTE</t>
  </si>
  <si>
    <t>BIBLIOTECARIA</t>
  </si>
  <si>
    <t>BASICA</t>
  </si>
  <si>
    <t>LIMON</t>
  </si>
  <si>
    <t>PREBASICA</t>
  </si>
  <si>
    <t>SONAGUERA</t>
  </si>
  <si>
    <t>SABA</t>
  </si>
  <si>
    <t>TRUJILLO</t>
  </si>
  <si>
    <t>TOCOA</t>
  </si>
  <si>
    <t>IRIONA</t>
  </si>
  <si>
    <t>FRANCIA</t>
  </si>
  <si>
    <t>ISLETAS</t>
  </si>
  <si>
    <t>ELIXIR</t>
  </si>
  <si>
    <t>EL TRIUNFO</t>
  </si>
  <si>
    <t>LA FORTUNA</t>
  </si>
  <si>
    <t>EL PORVENIR DE AIDA</t>
  </si>
  <si>
    <t>NUEVO SINAI</t>
  </si>
  <si>
    <t>EL ÑATO</t>
  </si>
  <si>
    <t>COOP. HONDURAS AGUAN</t>
  </si>
  <si>
    <t>JUBILACION</t>
  </si>
  <si>
    <t>ABANDONO</t>
  </si>
  <si>
    <t>02-04-10014-000001</t>
  </si>
  <si>
    <t>02-08-20041-000003</t>
  </si>
  <si>
    <t>02-05-20007-000021</t>
  </si>
  <si>
    <t>02-01-20077-000004</t>
  </si>
  <si>
    <t>02-04-20013-000001</t>
  </si>
  <si>
    <t>05-05-20001-000014</t>
  </si>
  <si>
    <t>02-09-20001-000008</t>
  </si>
  <si>
    <t>02-08-20053-000005</t>
  </si>
  <si>
    <t>02-03-20058-000004</t>
  </si>
  <si>
    <t>02-01-20055-000001</t>
  </si>
  <si>
    <t>02-09-20039-000009</t>
  </si>
  <si>
    <t>DEFUNCION</t>
  </si>
  <si>
    <t>TRASLADO</t>
  </si>
  <si>
    <t xml:space="preserve">TRASLADO </t>
  </si>
  <si>
    <t xml:space="preserve">SECRETARIA </t>
  </si>
  <si>
    <t>JEFE DE TALLER DE HOGAR</t>
  </si>
  <si>
    <t>ASISTENTE DE TALLER INDUST.</t>
  </si>
  <si>
    <t>MEDIA</t>
  </si>
  <si>
    <t>BAJO AGUAN</t>
  </si>
  <si>
    <t>19 DE DICIEMBRE DE 1881</t>
  </si>
  <si>
    <t>SILVERIO HERNANDEZ T.</t>
  </si>
  <si>
    <t>RAFAEL L. CALLEJAS</t>
  </si>
  <si>
    <t>STA.ROSA A</t>
  </si>
  <si>
    <t>ZAMORA</t>
  </si>
  <si>
    <t>FLORES DE ORIENTE</t>
  </si>
  <si>
    <t>STA. ROSA DE AGUAN</t>
  </si>
  <si>
    <t>02-08-50008-000009</t>
  </si>
  <si>
    <t>02-09-50004-000135</t>
  </si>
  <si>
    <t>02-04-50002-020201</t>
  </si>
  <si>
    <t>02-07-50001-000046</t>
  </si>
  <si>
    <t>JHON F. KENNEDY</t>
  </si>
  <si>
    <t>MARCO AURELIO SOTO</t>
  </si>
  <si>
    <t>CATARINO CASTRO S.</t>
  </si>
  <si>
    <t>MARIA MONTESORI</t>
  </si>
  <si>
    <t>ESTELA DIAZ BANEGAS</t>
  </si>
  <si>
    <t>ISIDRO SABIO GONZALES</t>
  </si>
  <si>
    <t>ALVARO CONTRERAS</t>
  </si>
  <si>
    <t>BONITO ORIENTAL</t>
  </si>
  <si>
    <t>PTO. CASTILLA</t>
  </si>
  <si>
    <t>SANGRELAYA</t>
  </si>
  <si>
    <t>CUSUNA</t>
  </si>
  <si>
    <t>STA. ROSA A.</t>
  </si>
  <si>
    <t>SANTA ROSA DE AGUAN</t>
  </si>
  <si>
    <t>ISABEL GUILLEN DE DIAZ</t>
  </si>
  <si>
    <t>SANTA FE</t>
  </si>
  <si>
    <t>OCOTALES</t>
  </si>
  <si>
    <t>CREACION</t>
  </si>
  <si>
    <t>RUBEN ANTUNEZ</t>
  </si>
  <si>
    <t>18 DE NOVIEMBRE</t>
  </si>
  <si>
    <t>HIBUERAS</t>
  </si>
  <si>
    <t>JOSE CECILIO DEL VALLE</t>
  </si>
  <si>
    <t>CLAUDINA AGUILAR OCHOA</t>
  </si>
  <si>
    <t>MANUEL MAIRENA</t>
  </si>
  <si>
    <t>DIONISIO DE HERRERA</t>
  </si>
  <si>
    <t>JESUS AGUILAR PAZ</t>
  </si>
  <si>
    <t>RAMON ROSA</t>
  </si>
  <si>
    <t>MINERVA</t>
  </si>
  <si>
    <t>CARLOTA GONZALES V.</t>
  </si>
  <si>
    <t>LA RENOBACION</t>
  </si>
  <si>
    <t>MARIA FLORINDA GALO</t>
  </si>
  <si>
    <t>PRECENTACION CNETENO</t>
  </si>
  <si>
    <t>KILOMETRO CINCO</t>
  </si>
  <si>
    <t>21 DE NOVIEMBRE</t>
  </si>
  <si>
    <t>LAS MANGAS</t>
  </si>
  <si>
    <t>LA PUNTA</t>
  </si>
  <si>
    <t>PUNTA PIEDRA</t>
  </si>
  <si>
    <t>EL COCO</t>
  </si>
  <si>
    <t>LA BREA</t>
  </si>
  <si>
    <t>GIOCONDA</t>
  </si>
  <si>
    <t>COROCITO</t>
  </si>
  <si>
    <t>SAMBITA</t>
  </si>
  <si>
    <t>CIRIBOYA</t>
  </si>
  <si>
    <t>BALFATE</t>
  </si>
  <si>
    <t>SOANGUERA</t>
  </si>
  <si>
    <t>BRISAS ORIENTALES</t>
  </si>
  <si>
    <t>INTERINO</t>
  </si>
  <si>
    <t>LA ESPERANZA</t>
  </si>
  <si>
    <t>STA.ROSA A.</t>
  </si>
  <si>
    <t>MERY FLAKES DE FLORES</t>
  </si>
  <si>
    <t>BONITO O.</t>
  </si>
  <si>
    <t>EL CARBOBAL</t>
  </si>
  <si>
    <t>02-04-20001-000005</t>
  </si>
  <si>
    <t>02-01-10121-000001</t>
  </si>
  <si>
    <t>ASISTENTE DE ORIENTACION</t>
  </si>
  <si>
    <t>MARCO TULIO CASTILLO S.</t>
  </si>
  <si>
    <t>02-10-50001-000070</t>
  </si>
  <si>
    <t>MATUTINA</t>
  </si>
  <si>
    <t>VESPERTINA</t>
  </si>
  <si>
    <t>JUAN JOSE LABORIEL</t>
  </si>
  <si>
    <t>VACANTE</t>
  </si>
  <si>
    <t>02-06-50001-000046</t>
  </si>
  <si>
    <t>ESPIRITU DEL SIGLO</t>
  </si>
  <si>
    <t>02-01-50001-010170</t>
  </si>
  <si>
    <t>FROYLAN TURCIOS</t>
  </si>
  <si>
    <r>
      <t>SE</t>
    </r>
    <r>
      <rPr>
        <sz val="8"/>
        <color theme="1"/>
        <rFont val="Calibri"/>
        <family val="2"/>
        <scheme val="minor"/>
      </rPr>
      <t xml:space="preserve">CRETARIA </t>
    </r>
  </si>
  <si>
    <t>ESC. NORMAL MCDS</t>
  </si>
  <si>
    <r>
      <t>I</t>
    </r>
    <r>
      <rPr>
        <sz val="8"/>
        <color theme="1"/>
        <rFont val="Calibri"/>
        <family val="2"/>
        <scheme val="minor"/>
      </rPr>
      <t>NTERINO</t>
    </r>
  </si>
  <si>
    <t>02-01-50002-000187</t>
  </si>
  <si>
    <t>JEFE DE LABORATORIO</t>
  </si>
  <si>
    <t>CONSEJERA DE ESTUDIANTES</t>
  </si>
  <si>
    <t>4 DE S EPTIEMBRE DE 1964</t>
  </si>
  <si>
    <t>4 DE SEPTIEMBRE DE 1964</t>
  </si>
  <si>
    <t>SAVA</t>
  </si>
  <si>
    <t>02-05-50001-000217</t>
  </si>
  <si>
    <t>02-09-50005-000002</t>
  </si>
  <si>
    <t>02-05-50001-000209</t>
  </si>
  <si>
    <t>FRANCISCO VELASQUEZ A.</t>
  </si>
  <si>
    <t>SICO</t>
  </si>
  <si>
    <r>
      <t>IN</t>
    </r>
    <r>
      <rPr>
        <sz val="8"/>
        <color theme="1"/>
        <rFont val="Calibri"/>
        <family val="2"/>
        <scheme val="minor"/>
      </rPr>
      <t>TERINO</t>
    </r>
  </si>
  <si>
    <r>
      <t>JU</t>
    </r>
    <r>
      <rPr>
        <sz val="8"/>
        <color theme="1"/>
        <rFont val="Calibri"/>
        <family val="2"/>
        <scheme val="minor"/>
      </rPr>
      <t>BILACION</t>
    </r>
  </si>
  <si>
    <t>SAN PEDRO APOSTOL</t>
  </si>
  <si>
    <t>02-03-50001-000029</t>
  </si>
  <si>
    <t>02-01-50001-000453</t>
  </si>
  <si>
    <t>02-03-50002-000046</t>
  </si>
  <si>
    <t>02-09-50004-000134</t>
  </si>
  <si>
    <t>"Miguel Alonzo Oliva"</t>
  </si>
  <si>
    <t>"Presentación Centeno"</t>
  </si>
  <si>
    <t>"Rodolfo Rojas"</t>
  </si>
  <si>
    <t>"Carlota Gonzalez V.</t>
  </si>
  <si>
    <t>"Raúl Munguía Sierra"</t>
  </si>
  <si>
    <t>"Atenea"</t>
  </si>
  <si>
    <t>"El Despertar"</t>
  </si>
  <si>
    <t>"Juan Ambrosio Sabio"</t>
  </si>
  <si>
    <t>"El Porvenir"</t>
  </si>
  <si>
    <t>"Joaquín Reyes Tejeda"</t>
  </si>
  <si>
    <t>"18 de Mayo"</t>
  </si>
  <si>
    <t>"La Fraternidad"</t>
  </si>
  <si>
    <t>NUEVA MARAÑONES</t>
  </si>
  <si>
    <t>RIO PAYA</t>
  </si>
  <si>
    <t>RO PAYA</t>
  </si>
  <si>
    <t xml:space="preserve">SANTA FE </t>
  </si>
  <si>
    <t>QUINITO</t>
  </si>
  <si>
    <t>SANTA LUCIA</t>
  </si>
  <si>
    <t>PLAN GRANDE</t>
  </si>
  <si>
    <t>SABANAS DE UTILA</t>
  </si>
  <si>
    <t>EL CASTILLO</t>
  </si>
  <si>
    <t>02-01-60018-000004</t>
  </si>
  <si>
    <t>02-01-60018-000005</t>
  </si>
  <si>
    <t>02-01-60018-000003</t>
  </si>
  <si>
    <t>02-03-60009-000007</t>
  </si>
  <si>
    <t>02-03-60003-000004</t>
  </si>
  <si>
    <t>02-03-60003-000002</t>
  </si>
  <si>
    <t>02-03-60003-000007</t>
  </si>
  <si>
    <t>02-03-60007-000009</t>
  </si>
  <si>
    <t>02-03-60007-000010</t>
  </si>
  <si>
    <t>02-03-60007-000011</t>
  </si>
  <si>
    <t>02-03-60002-000002</t>
  </si>
  <si>
    <t>02-03-60002-000003</t>
  </si>
  <si>
    <t>02-03-60002-000001</t>
  </si>
  <si>
    <t>02-06-60001-000004</t>
  </si>
  <si>
    <t>02-06-60001-000002</t>
  </si>
  <si>
    <t>02-01-60012-000005</t>
  </si>
  <si>
    <t>02-03-60006-000003</t>
  </si>
  <si>
    <t>02-06-60002-000002</t>
  </si>
  <si>
    <t>02-06-60002-000001</t>
  </si>
  <si>
    <t>02-08-60006-000005</t>
  </si>
  <si>
    <t>02-01-60015-000001</t>
  </si>
  <si>
    <t>02-03-60011-000001</t>
  </si>
  <si>
    <t>"Espritu del Siglo"</t>
  </si>
  <si>
    <t>"Francisco Velásquez Arias"</t>
  </si>
  <si>
    <t>"Alavaro Contreras"</t>
  </si>
  <si>
    <t>"Abel Gozalez Caballero"</t>
  </si>
  <si>
    <t>"Juan José Laboriel"</t>
  </si>
  <si>
    <t>"Rafael Leonardo Callejas"</t>
  </si>
  <si>
    <t>"19 de Diciembre de 1881"</t>
  </si>
  <si>
    <t>"Carlos Martínez Durón"</t>
  </si>
  <si>
    <t>"Manuel de Jeus Subirana"</t>
  </si>
  <si>
    <t>"Modesto Rodas Alvarado"</t>
  </si>
  <si>
    <t>MEDIA (ESPAÑOL)</t>
  </si>
  <si>
    <t>STA.ROSA DE AGUAN</t>
  </si>
  <si>
    <t>PARMAS</t>
  </si>
  <si>
    <t xml:space="preserve">BONITO ORIENTAL </t>
  </si>
  <si>
    <t>ILANGA</t>
  </si>
  <si>
    <t>MEDIA (TECNICA)</t>
  </si>
  <si>
    <t>MEDIA  (TECNICA)</t>
  </si>
  <si>
    <t>"Abel Gonzalez Caballero"</t>
  </si>
  <si>
    <t>"Manuel de Jesus Subirana"</t>
  </si>
  <si>
    <t>"Francisco Morazán"</t>
  </si>
  <si>
    <t>"San Pedro Apóstol"</t>
  </si>
  <si>
    <t>"Oscar Ramón Najera"</t>
  </si>
  <si>
    <t>"Fray Bartolomé de las Casas"</t>
  </si>
  <si>
    <t>"Salomón Martínez"</t>
  </si>
  <si>
    <t>"Ramón Rosa"</t>
  </si>
  <si>
    <t>MEDIA  (ARTISTICA)</t>
  </si>
  <si>
    <t>"Marco Tulio Castillo Santos"</t>
  </si>
  <si>
    <t>MEDIA (ARTISTICA)</t>
  </si>
  <si>
    <t>HONDURAS AGUAN</t>
  </si>
  <si>
    <t>MEDIA (MATEMATICAS)</t>
  </si>
  <si>
    <t>"4 de Septiembre de 1964"</t>
  </si>
  <si>
    <t>MEDIA (CIENCIAS NATURALES)</t>
  </si>
  <si>
    <t>"Abel Gozález Caballero"</t>
  </si>
  <si>
    <t>"Alvaro Contreras"</t>
  </si>
  <si>
    <t>MEDIA (CIENCIAS SOCIALES</t>
  </si>
  <si>
    <t>"Espiritu del Siglo"</t>
  </si>
  <si>
    <t>MEDIA (AGROPECUARIA)</t>
  </si>
  <si>
    <t>MEDIA (ÁGROPECUARIA)</t>
  </si>
  <si>
    <t>STA. FE</t>
  </si>
  <si>
    <t>MEDIA (EDUCACION FISICA)</t>
  </si>
  <si>
    <t>MEDIA (INFORMATICA)</t>
  </si>
  <si>
    <t>MEDIA (COMERCIALES)</t>
  </si>
  <si>
    <t>MEDIA (TECNOLOGIA)</t>
  </si>
  <si>
    <t>MEDIA (HOSTELERIA Y TURISMO)</t>
  </si>
  <si>
    <t>MEDIA (PEDAGOGIA)</t>
  </si>
  <si>
    <t>MEDIA (TALLER DE ELECTRICIDAD)</t>
  </si>
  <si>
    <t>"Froylan Turcios"</t>
  </si>
  <si>
    <t>MEDIA (TALLER DE MADERA)</t>
  </si>
  <si>
    <t>"Raul Medrano Gutierrez"</t>
  </si>
  <si>
    <t>MEDIA (TALLER DE METALES)</t>
  </si>
  <si>
    <t>"Bajo Aguán"</t>
  </si>
  <si>
    <t>"Fausto Castillo Suazo"</t>
  </si>
  <si>
    <t>MEDIA (TALLER DE HOGAR)</t>
  </si>
  <si>
    <t>MEDIA (DIBUJO TECNICO)</t>
  </si>
  <si>
    <t>MEDIA (REBOBINADO DE MAQUINAS)</t>
  </si>
  <si>
    <t>MEDIA (CONTROL Y MANDO ANALOGICO)</t>
  </si>
  <si>
    <t>MEDIA (INSTALACIONES ELECTRICAS)</t>
  </si>
  <si>
    <t>MEDIA (ELECTROTECNIA)</t>
  </si>
  <si>
    <t>MEDIA (REP. D ELEMENTOS RESISTIVOS)</t>
  </si>
  <si>
    <t>MEDIA (SISTEMA ELECTRICO)</t>
  </si>
  <si>
    <t>MEDIA (FUND. DE ELECTRONICA)</t>
  </si>
  <si>
    <t>MEDIA (AUTOMAT. DE SISTEMA)</t>
  </si>
  <si>
    <t>MEDIA (INST. AEREAS LINEAS)</t>
  </si>
  <si>
    <t>MEDIA (MAQUINAS ELECTRICAS)</t>
  </si>
  <si>
    <t>MEDIA (REPARAC. DE ELECTROD.)</t>
  </si>
  <si>
    <t>4 DE SEPTIEBRE DE 1964</t>
  </si>
  <si>
    <t>MEDIA (PROY. ELECTRICOS INDUST.)</t>
  </si>
  <si>
    <t>MEDIA (MEDIDIONES ELECTRICAS)</t>
  </si>
  <si>
    <t>MEDIA (TALLER BASICO DE ELCT.</t>
  </si>
  <si>
    <t>MEDIA(METALISTERIA)</t>
  </si>
  <si>
    <t>MEDIA (FORJA)</t>
  </si>
  <si>
    <t>MEDIA (MECANICA BASICA)</t>
  </si>
  <si>
    <t>MEDIA (PASANTIAS)</t>
  </si>
  <si>
    <t>MEDIA (PSICOLOGIA)</t>
  </si>
  <si>
    <t>MEDIA (AGROINDUSTRIAS)</t>
  </si>
  <si>
    <t>MEDIA INVESTIGACION AGROEMP.</t>
  </si>
  <si>
    <t>MEDIA (INGLES)</t>
  </si>
  <si>
    <t>MEDIA (TRABAJO Y LAB DE CAMPO)</t>
  </si>
  <si>
    <t>ENCAD. PRODUCTIVO</t>
  </si>
  <si>
    <t>MEDIA( MANEJO SOSTENIBLE R.N.)</t>
  </si>
  <si>
    <t>MEDIA (MANEJO ESPECIES MENORES)</t>
  </si>
  <si>
    <t>MEDIA (PASANTIA PROCES. PROD)</t>
  </si>
  <si>
    <t xml:space="preserve">MEDIA (EXTENSION AGROP. </t>
  </si>
  <si>
    <t>MEDIA (EMPREND. AGROEMP)</t>
  </si>
  <si>
    <t>MEDIA(ESTABLEC. Y MANEJO CULT)</t>
  </si>
  <si>
    <t>MEDIA (GESTION DE CALIDAD)</t>
  </si>
  <si>
    <t>COPROGRAMATICAS</t>
  </si>
  <si>
    <t>"Francisco Velasquez Arias"</t>
  </si>
  <si>
    <t>MEDIA (INDUSTRIALIZACION PECUARIA.)</t>
  </si>
  <si>
    <t>QUEBRADA DE ARENA</t>
  </si>
  <si>
    <t>STA ROSA A.</t>
  </si>
  <si>
    <t>SANTA ROSA A.</t>
  </si>
  <si>
    <t>VCANTE</t>
  </si>
  <si>
    <t>SANGRLAYA</t>
  </si>
  <si>
    <t>"Salomon Martinez"</t>
  </si>
  <si>
    <t>Trujillo, Departamento de Colón, 26 de septiembre 2017</t>
  </si>
  <si>
    <t>02-03-20018-000003</t>
  </si>
  <si>
    <t>02-01-10093-000001</t>
  </si>
  <si>
    <t>02-01-10092-000002</t>
  </si>
  <si>
    <t>02-03-10017-000001</t>
  </si>
  <si>
    <t>02-05-10002-000002</t>
  </si>
  <si>
    <t>02-04-10003-000001</t>
  </si>
  <si>
    <t>02-07-10006-000002</t>
  </si>
  <si>
    <t>02-08-20015-000002</t>
  </si>
  <si>
    <t>02-04-20009-000004</t>
  </si>
  <si>
    <t>02-01-20037-000008</t>
  </si>
  <si>
    <t>02-08-20060-000001</t>
  </si>
  <si>
    <t>02-09-20018-000004</t>
  </si>
  <si>
    <t>02-03-20006-000002</t>
  </si>
  <si>
    <t>02-01-20011-000004</t>
  </si>
  <si>
    <t>02-01-20016-000003</t>
  </si>
  <si>
    <t>02-08-20018-000003</t>
  </si>
  <si>
    <t>02-01-20011-000008</t>
  </si>
  <si>
    <t>02-01-20007-000005</t>
  </si>
  <si>
    <t>02-05-20001-000014</t>
  </si>
  <si>
    <t>02-03-20013-000002</t>
  </si>
  <si>
    <t>02-03-20003-000001</t>
  </si>
  <si>
    <t>02-02-20001-000006</t>
  </si>
  <si>
    <t>02-03-20010-000005</t>
  </si>
  <si>
    <t>02-03-20008-000001</t>
  </si>
  <si>
    <t>02-03-20008-000004</t>
  </si>
  <si>
    <t>02-01-20156-000002</t>
  </si>
  <si>
    <t>02-08-20001-000015</t>
  </si>
  <si>
    <t>02-03-20005-050001</t>
  </si>
  <si>
    <t>OBSV.</t>
  </si>
  <si>
    <t>ULTIMA LINEA</t>
  </si>
  <si>
    <t>SOCORRO SOREL</t>
  </si>
  <si>
    <t>02-01-20002-000018</t>
  </si>
  <si>
    <t>TRANSFERIR</t>
  </si>
  <si>
    <t>Transferir</t>
  </si>
  <si>
    <t>División</t>
  </si>
  <si>
    <t>III CICLO (COMUNICACIÓN)</t>
  </si>
  <si>
    <t>III CICLO (CIENTIFICA)</t>
  </si>
  <si>
    <t>DIVISION</t>
  </si>
  <si>
    <t>Nivel Educativo</t>
  </si>
  <si>
    <t>Función</t>
  </si>
  <si>
    <t>Total por Función</t>
  </si>
  <si>
    <t>Total por nivel educativo</t>
  </si>
  <si>
    <t>Pre-Básica</t>
  </si>
  <si>
    <t>Directivo Docente</t>
  </si>
  <si>
    <t>Docente</t>
  </si>
  <si>
    <t>Total de Pre-Básica</t>
  </si>
  <si>
    <t>Básica I-II nivel</t>
  </si>
  <si>
    <t>Orientación docente</t>
  </si>
  <si>
    <t>Básica III nivel</t>
  </si>
  <si>
    <t>Total de Básica</t>
  </si>
  <si>
    <t>Media</t>
  </si>
  <si>
    <t>Total de Media</t>
  </si>
  <si>
    <t xml:space="preserve">TOTAL PLAZAS / ESTRUCTURAS </t>
  </si>
  <si>
    <t>BASICA CEB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</si>
</sst>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Border="1" applyAlignme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wrapText="1"/>
    </xf>
    <xf numFmtId="0" fontId="3" fillId="0" borderId="2" xfId="0" applyFont="1" applyBorder="1" applyAlignment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4" xfId="0" applyFont="1" applyFill="1" applyBorder="1"/>
    <xf numFmtId="0" fontId="3" fillId="0" borderId="0" xfId="0" applyFont="1" applyBorder="1" applyAlignment="1">
      <alignment horizontal="left" vertical="center" wrapText="1"/>
    </xf>
    <xf numFmtId="0" fontId="6" fillId="0" borderId="1" xfId="0" applyFont="1" applyFill="1" applyBorder="1"/>
    <xf numFmtId="0" fontId="6" fillId="0" borderId="5" xfId="0" applyFont="1" applyFill="1" applyBorder="1"/>
    <xf numFmtId="0" fontId="3" fillId="0" borderId="5" xfId="0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3" fillId="0" borderId="0" xfId="0" applyFont="1" applyBorder="1" applyAlignment="1"/>
    <xf numFmtId="4" fontId="3" fillId="0" borderId="0" xfId="0" applyNumberFormat="1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3" fillId="0" borderId="0" xfId="0" applyFont="1" applyFill="1" applyBorder="1"/>
    <xf numFmtId="0" fontId="3" fillId="0" borderId="1" xfId="0" applyFont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16" fontId="0" fillId="0" borderId="0" xfId="0" applyNumberFormat="1"/>
    <xf numFmtId="0" fontId="0" fillId="0" borderId="1" xfId="0" applyBorder="1"/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/>
    <xf numFmtId="0" fontId="1" fillId="0" borderId="0" xfId="0" applyFont="1" applyAlignment="1">
      <alignment horizont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textRotation="90" wrapText="1"/>
    </xf>
    <xf numFmtId="0" fontId="5" fillId="2" borderId="6" xfId="0" applyFont="1" applyFill="1" applyBorder="1" applyAlignment="1">
      <alignment horizontal="center" textRotation="90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3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/>
    <xf numFmtId="0" fontId="3" fillId="4" borderId="1" xfId="0" applyFont="1" applyFill="1" applyBorder="1"/>
    <xf numFmtId="4" fontId="3" fillId="4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4" fontId="3" fillId="0" borderId="1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6" fillId="0" borderId="6" xfId="0" applyFont="1" applyFill="1" applyBorder="1"/>
    <xf numFmtId="0" fontId="3" fillId="0" borderId="0" xfId="0" applyFont="1" applyFill="1"/>
    <xf numFmtId="0" fontId="6" fillId="0" borderId="11" xfId="0" applyFont="1" applyFill="1" applyBorder="1"/>
    <xf numFmtId="0" fontId="6" fillId="0" borderId="4" xfId="0" applyFont="1" applyFill="1" applyBorder="1"/>
    <xf numFmtId="0" fontId="6" fillId="0" borderId="9" xfId="0" applyFont="1" applyFill="1" applyBorder="1"/>
    <xf numFmtId="0" fontId="6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2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/>
    </xf>
    <xf numFmtId="0" fontId="3" fillId="0" borderId="4" xfId="0" applyFont="1" applyFill="1" applyBorder="1"/>
    <xf numFmtId="0" fontId="3" fillId="0" borderId="2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5" borderId="2" xfId="0" applyFont="1" applyFill="1" applyBorder="1" applyAlignment="1">
      <alignment horizontal="right"/>
    </xf>
    <xf numFmtId="0" fontId="11" fillId="5" borderId="3" xfId="0" applyFont="1" applyFill="1" applyBorder="1" applyAlignment="1">
      <alignment horizontal="right"/>
    </xf>
    <xf numFmtId="0" fontId="11" fillId="5" borderId="4" xfId="0" applyFont="1" applyFill="1" applyBorder="1" applyAlignment="1">
      <alignment horizontal="right"/>
    </xf>
    <xf numFmtId="0" fontId="13" fillId="5" borderId="1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0" xfId="0" applyFont="1"/>
    <xf numFmtId="0" fontId="10" fillId="4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3" fillId="0" borderId="12" xfId="0" applyFont="1" applyFill="1" applyBorder="1" applyAlignment="1"/>
    <xf numFmtId="0" fontId="3" fillId="0" borderId="13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8" xfId="0" applyFont="1" applyFill="1" applyBorder="1" applyAlignment="1"/>
    <xf numFmtId="0" fontId="3" fillId="0" borderId="5" xfId="0" applyFont="1" applyFill="1" applyBorder="1" applyAlignment="1"/>
    <xf numFmtId="0" fontId="3" fillId="0" borderId="10" xfId="0" applyFont="1" applyFill="1" applyBorder="1" applyAlignment="1"/>
    <xf numFmtId="0" fontId="3" fillId="0" borderId="7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0</xdr:row>
      <xdr:rowOff>114300</xdr:rowOff>
    </xdr:from>
    <xdr:to>
      <xdr:col>2</xdr:col>
      <xdr:colOff>942974</xdr:colOff>
      <xdr:row>5</xdr:row>
      <xdr:rowOff>57150</xdr:rowOff>
    </xdr:to>
    <xdr:pic>
      <xdr:nvPicPr>
        <xdr:cNvPr id="2" name="Imagen 1" descr="http://www.se.gob.hn/img/banner2.pn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14300"/>
          <a:ext cx="1295399" cy="895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0</xdr:row>
      <xdr:rowOff>114300</xdr:rowOff>
    </xdr:from>
    <xdr:to>
      <xdr:col>2</xdr:col>
      <xdr:colOff>942974</xdr:colOff>
      <xdr:row>5</xdr:row>
      <xdr:rowOff>57150</xdr:rowOff>
    </xdr:to>
    <xdr:pic>
      <xdr:nvPicPr>
        <xdr:cNvPr id="2" name="Imagen 1" descr="http://www.se.gob.hn/img/banner2.pn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14300"/>
          <a:ext cx="1295399" cy="895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0</xdr:rowOff>
    </xdr:from>
    <xdr:to>
      <xdr:col>1</xdr:col>
      <xdr:colOff>752474</xdr:colOff>
      <xdr:row>4</xdr:row>
      <xdr:rowOff>133350</xdr:rowOff>
    </xdr:to>
    <xdr:pic>
      <xdr:nvPicPr>
        <xdr:cNvPr id="2" name="Imagen 1" descr="http://www.se.gob.hn/img/banner2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1304924" cy="895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1066800</xdr:colOff>
      <xdr:row>216</xdr:row>
      <xdr:rowOff>66675</xdr:rowOff>
    </xdr:from>
    <xdr:to>
      <xdr:col>6</xdr:col>
      <xdr:colOff>123825</xdr:colOff>
      <xdr:row>223</xdr:row>
      <xdr:rowOff>28575</xdr:rowOff>
    </xdr:to>
    <xdr:pic>
      <xdr:nvPicPr>
        <xdr:cNvPr id="14" name="Imagen 13" descr="C:\Users\COLACU02081\Documents\FIRMA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7FFFD"/>
            </a:clrFrom>
            <a:clrTo>
              <a:srgbClr val="F7FF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651" t="8130" r="29" b="77902"/>
        <a:stretch/>
      </xdr:blipFill>
      <xdr:spPr bwMode="auto">
        <a:xfrm>
          <a:off x="3933825" y="85286850"/>
          <a:ext cx="2905125" cy="1295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2" name="AutoShape 2" descr="Resultado de imagen para secretaria de educacion de honduras"/>
        <xdr:cNvSpPr>
          <a:spLocks noChangeAspect="1" noChangeArrowheads="1"/>
        </xdr:cNvSpPr>
      </xdr:nvSpPr>
      <xdr:spPr bwMode="auto">
        <a:xfrm>
          <a:off x="6200775" y="866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4</xdr:row>
      <xdr:rowOff>304800</xdr:rowOff>
    </xdr:to>
    <xdr:sp macro="" textlink="">
      <xdr:nvSpPr>
        <xdr:cNvPr id="3" name="AutoShape 3" descr="Resultado de imagen para secretaria de educacion de honduras"/>
        <xdr:cNvSpPr>
          <a:spLocks noChangeAspect="1" noChangeArrowheads="1"/>
        </xdr:cNvSpPr>
      </xdr:nvSpPr>
      <xdr:spPr bwMode="auto">
        <a:xfrm>
          <a:off x="6200775" y="866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N49"/>
  <sheetViews>
    <sheetView tabSelected="1" workbookViewId="0"/>
  </sheetViews>
  <sheetFormatPr baseColWidth="10" defaultRowHeight="15"/>
  <cols>
    <col min="1" max="1" width="9.42578125" style="7" customWidth="1"/>
    <col min="2" max="2" width="12.5703125" style="7" customWidth="1"/>
    <col min="3" max="3" width="18" customWidth="1"/>
    <col min="4" max="4" width="23.85546875" style="8" customWidth="1"/>
    <col min="5" max="5" width="18.5703125" style="8" customWidth="1"/>
    <col min="6" max="6" width="11.28515625" customWidth="1"/>
    <col min="7" max="7" width="10.42578125" customWidth="1"/>
    <col min="8" max="8" width="19.28515625" customWidth="1"/>
    <col min="9" max="9" width="11.140625" customWidth="1"/>
    <col min="10" max="10" width="10.85546875" customWidth="1"/>
    <col min="11" max="11" width="2.42578125" customWidth="1"/>
    <col min="12" max="12" width="15" customWidth="1"/>
    <col min="13" max="13" width="7.5703125" customWidth="1"/>
    <col min="14" max="14" width="9.5703125" customWidth="1"/>
  </cols>
  <sheetData>
    <row r="1" spans="1:14"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>
      <c r="C2" s="45" t="s">
        <v>21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38"/>
    </row>
    <row r="7" spans="1:14">
      <c r="A7" s="46" t="s">
        <v>1</v>
      </c>
      <c r="B7" s="47"/>
      <c r="C7" s="48"/>
      <c r="D7" s="49" t="s">
        <v>22</v>
      </c>
      <c r="E7" s="49"/>
      <c r="F7" s="49"/>
      <c r="G7" s="6"/>
      <c r="H7" s="6"/>
      <c r="I7" s="6"/>
      <c r="J7" s="6"/>
    </row>
    <row r="8" spans="1:14">
      <c r="A8" s="46" t="s">
        <v>0</v>
      </c>
      <c r="B8" s="47"/>
      <c r="C8" s="48"/>
      <c r="D8" s="46" t="s">
        <v>23</v>
      </c>
      <c r="E8" s="47"/>
      <c r="F8" s="48"/>
    </row>
    <row r="9" spans="1:14" ht="33.75" customHeight="1">
      <c r="A9" s="120" t="s">
        <v>19</v>
      </c>
      <c r="B9" s="120"/>
      <c r="C9" s="120"/>
      <c r="D9" s="51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4" ht="34.5" customHeight="1">
      <c r="A10" s="54" t="s">
        <v>2</v>
      </c>
      <c r="B10" s="54"/>
      <c r="C10" s="55" t="s">
        <v>3</v>
      </c>
      <c r="D10" s="54" t="s">
        <v>14</v>
      </c>
      <c r="E10" s="56" t="s">
        <v>17</v>
      </c>
      <c r="F10" s="55" t="s">
        <v>4</v>
      </c>
      <c r="G10" s="55"/>
      <c r="H10" s="55"/>
      <c r="I10" s="58" t="s">
        <v>16</v>
      </c>
      <c r="J10" s="58"/>
      <c r="K10" s="59" t="s">
        <v>15</v>
      </c>
      <c r="L10" s="61" t="s">
        <v>10</v>
      </c>
      <c r="M10" s="62"/>
      <c r="N10" s="15" t="s">
        <v>11</v>
      </c>
    </row>
    <row r="11" spans="1:14" ht="23.25">
      <c r="A11" s="54"/>
      <c r="B11" s="54"/>
      <c r="C11" s="55"/>
      <c r="D11" s="54"/>
      <c r="E11" s="57"/>
      <c r="F11" s="11" t="s">
        <v>6</v>
      </c>
      <c r="G11" s="11" t="s">
        <v>7</v>
      </c>
      <c r="H11" s="11" t="s">
        <v>5</v>
      </c>
      <c r="I11" s="11" t="s">
        <v>8</v>
      </c>
      <c r="J11" s="15" t="s">
        <v>9</v>
      </c>
      <c r="K11" s="60"/>
      <c r="L11" s="15" t="s">
        <v>12</v>
      </c>
      <c r="M11" s="15" t="s">
        <v>13</v>
      </c>
      <c r="N11" s="12"/>
    </row>
    <row r="12" spans="1:14" s="85" customFormat="1" ht="18.75" customHeight="1">
      <c r="A12" s="78" t="s">
        <v>36</v>
      </c>
      <c r="B12" s="78"/>
      <c r="C12" s="79"/>
      <c r="D12" s="80" t="s">
        <v>76</v>
      </c>
      <c r="E12" s="80" t="s">
        <v>77</v>
      </c>
      <c r="F12" s="81" t="s">
        <v>22</v>
      </c>
      <c r="G12" s="81" t="s">
        <v>46</v>
      </c>
      <c r="H12" s="81" t="s">
        <v>82</v>
      </c>
      <c r="I12" s="81" t="s">
        <v>134</v>
      </c>
      <c r="J12" s="81" t="s">
        <v>57</v>
      </c>
      <c r="K12" s="118">
        <v>36</v>
      </c>
      <c r="L12" s="118" t="s">
        <v>86</v>
      </c>
      <c r="M12" s="84">
        <v>11663.88</v>
      </c>
      <c r="N12" s="118" t="s">
        <v>145</v>
      </c>
    </row>
    <row r="13" spans="1:14" s="85" customFormat="1" ht="16.5" customHeight="1">
      <c r="A13" s="78" t="s">
        <v>36</v>
      </c>
      <c r="B13" s="78"/>
      <c r="C13" s="79"/>
      <c r="D13" s="80" t="s">
        <v>76</v>
      </c>
      <c r="E13" s="80" t="s">
        <v>78</v>
      </c>
      <c r="F13" s="81" t="s">
        <v>22</v>
      </c>
      <c r="G13" s="81" t="s">
        <v>43</v>
      </c>
      <c r="H13" s="81" t="s">
        <v>43</v>
      </c>
      <c r="I13" s="81" t="s">
        <v>134</v>
      </c>
      <c r="J13" s="81" t="s">
        <v>57</v>
      </c>
      <c r="K13" s="118">
        <v>36</v>
      </c>
      <c r="L13" s="118" t="s">
        <v>85</v>
      </c>
      <c r="M13" s="84">
        <v>11663.88</v>
      </c>
      <c r="N13" s="118" t="s">
        <v>146</v>
      </c>
    </row>
    <row r="14" spans="1:14" s="85" customFormat="1" ht="17.25" customHeight="1">
      <c r="A14" s="78" t="s">
        <v>37</v>
      </c>
      <c r="B14" s="78"/>
      <c r="C14" s="79"/>
      <c r="D14" s="80" t="s">
        <v>76</v>
      </c>
      <c r="E14" s="80" t="s">
        <v>79</v>
      </c>
      <c r="F14" s="81" t="s">
        <v>22</v>
      </c>
      <c r="G14" s="81" t="s">
        <v>41</v>
      </c>
      <c r="H14" s="81" t="s">
        <v>83</v>
      </c>
      <c r="I14" s="81" t="s">
        <v>134</v>
      </c>
      <c r="J14" s="81" t="s">
        <v>71</v>
      </c>
      <c r="K14" s="118">
        <v>36</v>
      </c>
      <c r="L14" s="118" t="s">
        <v>87</v>
      </c>
      <c r="M14" s="84">
        <v>11663.88</v>
      </c>
      <c r="N14" s="118" t="s">
        <v>146</v>
      </c>
    </row>
    <row r="15" spans="1:14" s="85" customFormat="1" ht="17.25" customHeight="1">
      <c r="A15" s="95" t="s">
        <v>37</v>
      </c>
      <c r="B15" s="95"/>
      <c r="C15" s="79"/>
      <c r="D15" s="80" t="s">
        <v>76</v>
      </c>
      <c r="E15" s="80" t="s">
        <v>169</v>
      </c>
      <c r="F15" s="81" t="s">
        <v>22</v>
      </c>
      <c r="G15" s="81" t="s">
        <v>47</v>
      </c>
      <c r="H15" s="81" t="s">
        <v>98</v>
      </c>
      <c r="I15" s="81" t="s">
        <v>134</v>
      </c>
      <c r="J15" s="81" t="s">
        <v>57</v>
      </c>
      <c r="K15" s="118">
        <v>36</v>
      </c>
      <c r="L15" s="118" t="s">
        <v>170</v>
      </c>
      <c r="M15" s="84">
        <v>11663.88</v>
      </c>
      <c r="N15" s="118" t="s">
        <v>146</v>
      </c>
    </row>
    <row r="16" spans="1:14" s="85" customFormat="1" ht="16.5" customHeight="1">
      <c r="A16" s="78" t="s">
        <v>73</v>
      </c>
      <c r="B16" s="78"/>
      <c r="C16" s="79"/>
      <c r="D16" s="80" t="s">
        <v>76</v>
      </c>
      <c r="E16" s="80" t="s">
        <v>80</v>
      </c>
      <c r="F16" s="81" t="s">
        <v>22</v>
      </c>
      <c r="G16" s="81" t="s">
        <v>81</v>
      </c>
      <c r="H16" s="81" t="s">
        <v>84</v>
      </c>
      <c r="I16" s="81" t="s">
        <v>134</v>
      </c>
      <c r="J16" s="81" t="s">
        <v>71</v>
      </c>
      <c r="K16" s="118">
        <v>36</v>
      </c>
      <c r="L16" s="118" t="s">
        <v>88</v>
      </c>
      <c r="M16" s="84">
        <v>11663.88</v>
      </c>
      <c r="N16" s="118" t="s">
        <v>146</v>
      </c>
    </row>
    <row r="17" spans="1:14" s="85" customFormat="1" ht="16.5" customHeight="1">
      <c r="A17" s="137" t="s">
        <v>153</v>
      </c>
      <c r="B17" s="137"/>
      <c r="C17" s="138"/>
      <c r="D17" s="80" t="s">
        <v>76</v>
      </c>
      <c r="E17" s="80" t="s">
        <v>154</v>
      </c>
      <c r="F17" s="118" t="s">
        <v>22</v>
      </c>
      <c r="G17" s="118" t="s">
        <v>45</v>
      </c>
      <c r="H17" s="81" t="s">
        <v>45</v>
      </c>
      <c r="I17" s="118" t="s">
        <v>155</v>
      </c>
      <c r="J17" s="81" t="s">
        <v>70</v>
      </c>
      <c r="K17" s="118">
        <v>36</v>
      </c>
      <c r="L17" s="118" t="s">
        <v>156</v>
      </c>
      <c r="M17" s="84">
        <v>11663.88</v>
      </c>
      <c r="N17" s="118" t="s">
        <v>346</v>
      </c>
    </row>
    <row r="18" spans="1:14" s="85" customFormat="1" ht="15" customHeight="1">
      <c r="A18" s="137" t="s">
        <v>153</v>
      </c>
      <c r="B18" s="137"/>
      <c r="C18" s="138"/>
      <c r="D18" s="80" t="s">
        <v>76</v>
      </c>
      <c r="E18" s="80" t="s">
        <v>165</v>
      </c>
      <c r="F18" s="118" t="s">
        <v>22</v>
      </c>
      <c r="G18" s="118" t="s">
        <v>47</v>
      </c>
      <c r="H18" s="81" t="s">
        <v>166</v>
      </c>
      <c r="I18" s="118" t="s">
        <v>167</v>
      </c>
      <c r="J18" s="118" t="s">
        <v>168</v>
      </c>
      <c r="K18" s="118">
        <v>36</v>
      </c>
      <c r="L18" s="118" t="s">
        <v>172</v>
      </c>
      <c r="M18" s="84">
        <v>11663.88</v>
      </c>
      <c r="N18" s="118" t="s">
        <v>145</v>
      </c>
    </row>
    <row r="19" spans="1:14" s="85" customFormat="1" ht="15" customHeight="1">
      <c r="A19" s="86" t="s">
        <v>35</v>
      </c>
      <c r="B19" s="87"/>
      <c r="C19" s="79"/>
      <c r="D19" s="80" t="s">
        <v>42</v>
      </c>
      <c r="E19" s="139" t="s">
        <v>24</v>
      </c>
      <c r="F19" s="83" t="s">
        <v>22</v>
      </c>
      <c r="G19" s="81" t="s">
        <v>41</v>
      </c>
      <c r="H19" s="81" t="s">
        <v>48</v>
      </c>
      <c r="I19" s="81" t="s">
        <v>148</v>
      </c>
      <c r="J19" s="81" t="s">
        <v>58</v>
      </c>
      <c r="K19" s="81">
        <v>36</v>
      </c>
      <c r="L19" s="81" t="s">
        <v>59</v>
      </c>
      <c r="M19" s="84">
        <v>11663.88</v>
      </c>
      <c r="N19" s="81" t="s">
        <v>145</v>
      </c>
    </row>
    <row r="20" spans="1:14" s="85" customFormat="1" ht="15" customHeight="1">
      <c r="A20" s="86" t="s">
        <v>36</v>
      </c>
      <c r="B20" s="87"/>
      <c r="C20" s="79"/>
      <c r="D20" s="80" t="s">
        <v>40</v>
      </c>
      <c r="E20" s="140" t="s">
        <v>25</v>
      </c>
      <c r="F20" s="83" t="s">
        <v>22</v>
      </c>
      <c r="G20" s="81" t="s">
        <v>43</v>
      </c>
      <c r="H20" s="81" t="s">
        <v>49</v>
      </c>
      <c r="I20" s="81" t="s">
        <v>148</v>
      </c>
      <c r="J20" s="81" t="s">
        <v>57</v>
      </c>
      <c r="K20" s="81">
        <v>36</v>
      </c>
      <c r="L20" s="81" t="s">
        <v>60</v>
      </c>
      <c r="M20" s="84">
        <v>11663.88</v>
      </c>
      <c r="N20" s="81" t="s">
        <v>145</v>
      </c>
    </row>
    <row r="21" spans="1:14" s="85" customFormat="1" ht="15" customHeight="1">
      <c r="A21" s="86" t="s">
        <v>36</v>
      </c>
      <c r="B21" s="87"/>
      <c r="C21" s="79"/>
      <c r="D21" s="80" t="s">
        <v>40</v>
      </c>
      <c r="E21" s="141" t="s">
        <v>25</v>
      </c>
      <c r="F21" s="83" t="s">
        <v>22</v>
      </c>
      <c r="G21" s="81" t="s">
        <v>44</v>
      </c>
      <c r="H21" s="81" t="s">
        <v>50</v>
      </c>
      <c r="I21" s="81" t="s">
        <v>148</v>
      </c>
      <c r="J21" s="81" t="s">
        <v>57</v>
      </c>
      <c r="K21" s="81">
        <v>36</v>
      </c>
      <c r="L21" s="81" t="s">
        <v>61</v>
      </c>
      <c r="M21" s="84">
        <v>11663.88</v>
      </c>
      <c r="N21" s="81" t="s">
        <v>145</v>
      </c>
    </row>
    <row r="22" spans="1:14" s="85" customFormat="1" ht="15" customHeight="1">
      <c r="A22" s="111" t="s">
        <v>37</v>
      </c>
      <c r="B22" s="142"/>
      <c r="C22" s="79"/>
      <c r="D22" s="80" t="s">
        <v>40</v>
      </c>
      <c r="E22" s="111" t="s">
        <v>31</v>
      </c>
      <c r="F22" s="83" t="s">
        <v>22</v>
      </c>
      <c r="G22" s="81" t="s">
        <v>43</v>
      </c>
      <c r="H22" s="81" t="s">
        <v>53</v>
      </c>
      <c r="I22" s="81" t="s">
        <v>148</v>
      </c>
      <c r="J22" s="81" t="s">
        <v>70</v>
      </c>
      <c r="K22" s="81">
        <v>36</v>
      </c>
      <c r="L22" s="81" t="s">
        <v>320</v>
      </c>
      <c r="M22" s="84">
        <v>11663.88</v>
      </c>
      <c r="N22" s="81" t="s">
        <v>145</v>
      </c>
    </row>
    <row r="23" spans="1:14" s="85" customFormat="1" ht="15" customHeight="1">
      <c r="A23" s="86" t="s">
        <v>37</v>
      </c>
      <c r="B23" s="87"/>
      <c r="C23" s="79"/>
      <c r="D23" s="80" t="s">
        <v>40</v>
      </c>
      <c r="E23" s="143" t="s">
        <v>26</v>
      </c>
      <c r="F23" s="144" t="s">
        <v>22</v>
      </c>
      <c r="G23" s="81" t="s">
        <v>45</v>
      </c>
      <c r="H23" s="81" t="s">
        <v>51</v>
      </c>
      <c r="I23" s="81" t="s">
        <v>148</v>
      </c>
      <c r="J23" s="81" t="s">
        <v>70</v>
      </c>
      <c r="K23" s="81">
        <v>36</v>
      </c>
      <c r="L23" s="81" t="s">
        <v>62</v>
      </c>
      <c r="M23" s="84">
        <v>11663.88</v>
      </c>
      <c r="N23" s="81" t="s">
        <v>145</v>
      </c>
    </row>
    <row r="24" spans="1:14" s="85" customFormat="1" ht="15" customHeight="1">
      <c r="A24" s="86" t="s">
        <v>37</v>
      </c>
      <c r="B24" s="87"/>
      <c r="C24" s="79"/>
      <c r="D24" s="80" t="s">
        <v>40</v>
      </c>
      <c r="E24" s="145" t="s">
        <v>27</v>
      </c>
      <c r="F24" s="146" t="s">
        <v>22</v>
      </c>
      <c r="G24" s="81" t="s">
        <v>41</v>
      </c>
      <c r="H24" s="81" t="s">
        <v>52</v>
      </c>
      <c r="I24" s="81" t="s">
        <v>148</v>
      </c>
      <c r="J24" s="81" t="s">
        <v>71</v>
      </c>
      <c r="K24" s="81">
        <v>36</v>
      </c>
      <c r="L24" s="81" t="s">
        <v>63</v>
      </c>
      <c r="M24" s="84">
        <v>11663.88</v>
      </c>
      <c r="N24" s="81" t="s">
        <v>145</v>
      </c>
    </row>
    <row r="25" spans="1:14" s="85" customFormat="1" ht="15" customHeight="1">
      <c r="A25" s="86" t="s">
        <v>37</v>
      </c>
      <c r="B25" s="87"/>
      <c r="C25" s="79"/>
      <c r="D25" s="80" t="s">
        <v>40</v>
      </c>
      <c r="E25" s="141" t="s">
        <v>28</v>
      </c>
      <c r="F25" s="83" t="s">
        <v>22</v>
      </c>
      <c r="G25" s="81" t="s">
        <v>44</v>
      </c>
      <c r="H25" s="81" t="s">
        <v>44</v>
      </c>
      <c r="I25" s="81" t="s">
        <v>148</v>
      </c>
      <c r="J25" s="81" t="s">
        <v>57</v>
      </c>
      <c r="K25" s="81">
        <v>36</v>
      </c>
      <c r="L25" s="81" t="s">
        <v>64</v>
      </c>
      <c r="M25" s="84">
        <v>11663.88</v>
      </c>
      <c r="N25" s="81" t="s">
        <v>145</v>
      </c>
    </row>
    <row r="26" spans="1:14" s="85" customFormat="1" ht="15" customHeight="1">
      <c r="A26" s="86" t="s">
        <v>36</v>
      </c>
      <c r="B26" s="87"/>
      <c r="C26" s="79"/>
      <c r="D26" s="80" t="s">
        <v>42</v>
      </c>
      <c r="E26" s="141" t="s">
        <v>89</v>
      </c>
      <c r="F26" s="83" t="s">
        <v>22</v>
      </c>
      <c r="G26" s="81" t="s">
        <v>45</v>
      </c>
      <c r="H26" s="81" t="s">
        <v>96</v>
      </c>
      <c r="I26" s="81" t="s">
        <v>148</v>
      </c>
      <c r="J26" s="81" t="s">
        <v>57</v>
      </c>
      <c r="K26" s="81">
        <v>36</v>
      </c>
      <c r="L26" s="81" t="s">
        <v>314</v>
      </c>
      <c r="M26" s="84">
        <v>11663.88</v>
      </c>
      <c r="N26" s="81" t="s">
        <v>347</v>
      </c>
    </row>
    <row r="27" spans="1:14" s="85" customFormat="1" ht="15" customHeight="1">
      <c r="A27" s="86" t="s">
        <v>36</v>
      </c>
      <c r="B27" s="87"/>
      <c r="C27" s="79"/>
      <c r="D27" s="80" t="s">
        <v>42</v>
      </c>
      <c r="E27" s="80" t="s">
        <v>90</v>
      </c>
      <c r="F27" s="81" t="s">
        <v>22</v>
      </c>
      <c r="G27" s="81" t="s">
        <v>97</v>
      </c>
      <c r="H27" s="81" t="s">
        <v>45</v>
      </c>
      <c r="I27" s="81" t="s">
        <v>148</v>
      </c>
      <c r="J27" s="81" t="s">
        <v>57</v>
      </c>
      <c r="K27" s="81">
        <v>36</v>
      </c>
      <c r="L27" s="81" t="s">
        <v>315</v>
      </c>
      <c r="M27" s="84">
        <v>11663.88</v>
      </c>
      <c r="N27" s="81" t="s">
        <v>347</v>
      </c>
    </row>
    <row r="28" spans="1:14" s="85" customFormat="1" ht="15" customHeight="1">
      <c r="A28" s="86" t="s">
        <v>36</v>
      </c>
      <c r="B28" s="87"/>
      <c r="C28" s="79"/>
      <c r="D28" s="80" t="s">
        <v>42</v>
      </c>
      <c r="E28" s="80" t="s">
        <v>91</v>
      </c>
      <c r="F28" s="81" t="s">
        <v>22</v>
      </c>
      <c r="G28" s="81" t="s">
        <v>47</v>
      </c>
      <c r="H28" s="81" t="s">
        <v>99</v>
      </c>
      <c r="I28" s="81" t="s">
        <v>148</v>
      </c>
      <c r="J28" s="81" t="s">
        <v>57</v>
      </c>
      <c r="K28" s="81">
        <v>36</v>
      </c>
      <c r="L28" s="81" t="s">
        <v>316</v>
      </c>
      <c r="M28" s="84">
        <v>11663.88</v>
      </c>
      <c r="N28" s="81" t="s">
        <v>347</v>
      </c>
    </row>
    <row r="29" spans="1:14" s="85" customFormat="1" ht="15" customHeight="1">
      <c r="A29" s="78" t="s">
        <v>36</v>
      </c>
      <c r="B29" s="78"/>
      <c r="C29" s="79"/>
      <c r="D29" s="80" t="s">
        <v>42</v>
      </c>
      <c r="E29" s="80" t="s">
        <v>137</v>
      </c>
      <c r="F29" s="81" t="s">
        <v>22</v>
      </c>
      <c r="G29" s="81" t="s">
        <v>138</v>
      </c>
      <c r="H29" s="81" t="s">
        <v>139</v>
      </c>
      <c r="I29" s="81" t="s">
        <v>148</v>
      </c>
      <c r="J29" s="81" t="s">
        <v>57</v>
      </c>
      <c r="K29" s="81">
        <v>36</v>
      </c>
      <c r="L29" s="81" t="s">
        <v>141</v>
      </c>
      <c r="M29" s="84">
        <v>11663.88</v>
      </c>
      <c r="N29" s="81" t="s">
        <v>347</v>
      </c>
    </row>
    <row r="30" spans="1:14" s="85" customFormat="1" ht="15" customHeight="1">
      <c r="A30" s="86" t="s">
        <v>37</v>
      </c>
      <c r="B30" s="87"/>
      <c r="C30" s="79"/>
      <c r="D30" s="80" t="s">
        <v>42</v>
      </c>
      <c r="E30" s="80" t="s">
        <v>92</v>
      </c>
      <c r="F30" s="81" t="s">
        <v>22</v>
      </c>
      <c r="G30" s="81" t="s">
        <v>44</v>
      </c>
      <c r="H30" s="81" t="s">
        <v>44</v>
      </c>
      <c r="I30" s="81" t="s">
        <v>148</v>
      </c>
      <c r="J30" s="81" t="s">
        <v>57</v>
      </c>
      <c r="K30" s="81">
        <v>36</v>
      </c>
      <c r="L30" s="81" t="s">
        <v>317</v>
      </c>
      <c r="M30" s="84">
        <v>11663.88</v>
      </c>
      <c r="N30" s="81" t="s">
        <v>347</v>
      </c>
    </row>
    <row r="31" spans="1:14" s="85" customFormat="1" ht="15" customHeight="1">
      <c r="A31" s="86" t="s">
        <v>37</v>
      </c>
      <c r="B31" s="87"/>
      <c r="C31" s="79"/>
      <c r="D31" s="80" t="s">
        <v>42</v>
      </c>
      <c r="E31" s="80" t="s">
        <v>93</v>
      </c>
      <c r="F31" s="81" t="s">
        <v>22</v>
      </c>
      <c r="G31" s="81" t="s">
        <v>41</v>
      </c>
      <c r="H31" s="81" t="s">
        <v>41</v>
      </c>
      <c r="I31" s="81" t="s">
        <v>148</v>
      </c>
      <c r="J31" s="81" t="s">
        <v>57</v>
      </c>
      <c r="K31" s="81">
        <v>36</v>
      </c>
      <c r="L31" s="81" t="s">
        <v>318</v>
      </c>
      <c r="M31" s="84">
        <v>11663.88</v>
      </c>
      <c r="N31" s="81" t="s">
        <v>347</v>
      </c>
    </row>
    <row r="32" spans="1:14" s="85" customFormat="1" ht="15" customHeight="1">
      <c r="A32" s="111" t="s">
        <v>37</v>
      </c>
      <c r="B32" s="142"/>
      <c r="C32" s="79"/>
      <c r="D32" s="80" t="s">
        <v>42</v>
      </c>
      <c r="E32" s="80" t="s">
        <v>102</v>
      </c>
      <c r="F32" s="81" t="s">
        <v>22</v>
      </c>
      <c r="G32" s="81" t="s">
        <v>100</v>
      </c>
      <c r="H32" s="81" t="s">
        <v>101</v>
      </c>
      <c r="I32" s="81" t="s">
        <v>148</v>
      </c>
      <c r="J32" s="81" t="s">
        <v>57</v>
      </c>
      <c r="K32" s="81">
        <v>36</v>
      </c>
      <c r="L32" s="81" t="s">
        <v>319</v>
      </c>
      <c r="M32" s="84">
        <v>11663.88</v>
      </c>
      <c r="N32" s="81" t="s">
        <v>347</v>
      </c>
    </row>
    <row r="33" spans="1:14" s="85" customFormat="1" ht="15" customHeight="1">
      <c r="A33" s="94" t="s">
        <v>36</v>
      </c>
      <c r="B33" s="94"/>
      <c r="C33" s="82"/>
      <c r="D33" s="80" t="s">
        <v>366</v>
      </c>
      <c r="E33" s="80" t="s">
        <v>79</v>
      </c>
      <c r="F33" s="81" t="s">
        <v>22</v>
      </c>
      <c r="G33" s="81" t="s">
        <v>41</v>
      </c>
      <c r="H33" s="81" t="s">
        <v>83</v>
      </c>
      <c r="I33" s="81" t="s">
        <v>148</v>
      </c>
      <c r="J33" s="82" t="s">
        <v>57</v>
      </c>
      <c r="K33" s="82">
        <v>36</v>
      </c>
      <c r="L33" s="81" t="s">
        <v>321</v>
      </c>
      <c r="M33" s="84">
        <v>11663.88</v>
      </c>
      <c r="N33" s="81" t="s">
        <v>347</v>
      </c>
    </row>
    <row r="34" spans="1:14" s="85" customFormat="1" ht="15" customHeight="1">
      <c r="A34" s="78" t="s">
        <v>36</v>
      </c>
      <c r="B34" s="78"/>
      <c r="C34" s="138"/>
      <c r="D34" s="80" t="s">
        <v>366</v>
      </c>
      <c r="E34" s="80" t="s">
        <v>106</v>
      </c>
      <c r="F34" s="118" t="s">
        <v>22</v>
      </c>
      <c r="G34" s="81" t="s">
        <v>138</v>
      </c>
      <c r="H34" s="81" t="s">
        <v>120</v>
      </c>
      <c r="I34" s="81" t="s">
        <v>148</v>
      </c>
      <c r="J34" s="82" t="s">
        <v>57</v>
      </c>
      <c r="K34" s="81">
        <v>36</v>
      </c>
      <c r="L34" s="118" t="s">
        <v>322</v>
      </c>
      <c r="M34" s="84">
        <v>11663.88</v>
      </c>
      <c r="N34" s="81" t="s">
        <v>347</v>
      </c>
    </row>
    <row r="35" spans="1:14" s="85" customFormat="1" ht="15" customHeight="1">
      <c r="A35" s="78" t="s">
        <v>36</v>
      </c>
      <c r="B35" s="78"/>
      <c r="C35" s="138"/>
      <c r="D35" s="80" t="s">
        <v>40</v>
      </c>
      <c r="E35" s="80" t="s">
        <v>107</v>
      </c>
      <c r="F35" s="118" t="s">
        <v>22</v>
      </c>
      <c r="G35" s="81" t="s">
        <v>43</v>
      </c>
      <c r="H35" s="81" t="s">
        <v>121</v>
      </c>
      <c r="I35" s="81" t="s">
        <v>148</v>
      </c>
      <c r="J35" s="82" t="s">
        <v>57</v>
      </c>
      <c r="K35" s="81">
        <v>36</v>
      </c>
      <c r="L35" s="118" t="s">
        <v>323</v>
      </c>
      <c r="M35" s="84">
        <v>11663.88</v>
      </c>
      <c r="N35" s="81" t="s">
        <v>347</v>
      </c>
    </row>
    <row r="36" spans="1:14" s="85" customFormat="1" ht="15" customHeight="1">
      <c r="A36" s="78" t="s">
        <v>36</v>
      </c>
      <c r="B36" s="78"/>
      <c r="C36" s="138"/>
      <c r="D36" s="80" t="s">
        <v>366</v>
      </c>
      <c r="E36" s="80" t="s">
        <v>108</v>
      </c>
      <c r="F36" s="118" t="s">
        <v>22</v>
      </c>
      <c r="G36" s="81" t="s">
        <v>46</v>
      </c>
      <c r="H36" s="81" t="s">
        <v>122</v>
      </c>
      <c r="I36" s="81" t="s">
        <v>148</v>
      </c>
      <c r="J36" s="82" t="s">
        <v>57</v>
      </c>
      <c r="K36" s="81">
        <v>36</v>
      </c>
      <c r="L36" s="118" t="s">
        <v>324</v>
      </c>
      <c r="M36" s="84">
        <v>11663.88</v>
      </c>
      <c r="N36" s="81" t="s">
        <v>347</v>
      </c>
    </row>
    <row r="37" spans="1:14" s="85" customFormat="1" ht="15" customHeight="1">
      <c r="A37" s="78" t="s">
        <v>36</v>
      </c>
      <c r="B37" s="78"/>
      <c r="C37" s="138"/>
      <c r="D37" s="80" t="s">
        <v>366</v>
      </c>
      <c r="E37" s="80" t="s">
        <v>109</v>
      </c>
      <c r="F37" s="118" t="s">
        <v>22</v>
      </c>
      <c r="G37" s="81" t="s">
        <v>47</v>
      </c>
      <c r="H37" s="81" t="s">
        <v>124</v>
      </c>
      <c r="I37" s="81" t="s">
        <v>148</v>
      </c>
      <c r="J37" s="82" t="s">
        <v>57</v>
      </c>
      <c r="K37" s="81">
        <v>36</v>
      </c>
      <c r="L37" s="118" t="s">
        <v>325</v>
      </c>
      <c r="M37" s="84">
        <v>11663.88</v>
      </c>
      <c r="N37" s="81" t="s">
        <v>347</v>
      </c>
    </row>
    <row r="38" spans="1:14" s="85" customFormat="1" ht="15" customHeight="1">
      <c r="A38" s="78" t="s">
        <v>36</v>
      </c>
      <c r="B38" s="78"/>
      <c r="C38" s="138"/>
      <c r="D38" s="80" t="s">
        <v>366</v>
      </c>
      <c r="E38" s="80" t="s">
        <v>110</v>
      </c>
      <c r="F38" s="118" t="s">
        <v>22</v>
      </c>
      <c r="G38" s="81" t="s">
        <v>45</v>
      </c>
      <c r="H38" s="81" t="s">
        <v>125</v>
      </c>
      <c r="I38" s="81" t="s">
        <v>148</v>
      </c>
      <c r="J38" s="82" t="s">
        <v>57</v>
      </c>
      <c r="K38" s="81">
        <v>36</v>
      </c>
      <c r="L38" s="118" t="s">
        <v>326</v>
      </c>
      <c r="M38" s="84">
        <v>11663.88</v>
      </c>
      <c r="N38" s="81" t="s">
        <v>347</v>
      </c>
    </row>
    <row r="39" spans="1:14" s="85" customFormat="1" ht="15" customHeight="1">
      <c r="A39" s="78" t="s">
        <v>36</v>
      </c>
      <c r="B39" s="78"/>
      <c r="C39" s="138"/>
      <c r="D39" s="80" t="s">
        <v>40</v>
      </c>
      <c r="E39" s="80" t="s">
        <v>111</v>
      </c>
      <c r="F39" s="118" t="s">
        <v>22</v>
      </c>
      <c r="G39" s="81" t="s">
        <v>45</v>
      </c>
      <c r="H39" s="81" t="s">
        <v>126</v>
      </c>
      <c r="I39" s="81" t="s">
        <v>148</v>
      </c>
      <c r="J39" s="82" t="s">
        <v>57</v>
      </c>
      <c r="K39" s="81">
        <v>36</v>
      </c>
      <c r="L39" s="118" t="s">
        <v>327</v>
      </c>
      <c r="M39" s="84">
        <v>11663.88</v>
      </c>
      <c r="N39" s="81" t="s">
        <v>347</v>
      </c>
    </row>
    <row r="40" spans="1:14" s="85" customFormat="1" ht="15" customHeight="1">
      <c r="A40" s="78" t="s">
        <v>36</v>
      </c>
      <c r="B40" s="78"/>
      <c r="C40" s="138"/>
      <c r="D40" s="80" t="s">
        <v>40</v>
      </c>
      <c r="E40" s="80" t="s">
        <v>112</v>
      </c>
      <c r="F40" s="118" t="s">
        <v>22</v>
      </c>
      <c r="G40" s="81" t="s">
        <v>43</v>
      </c>
      <c r="H40" s="81" t="s">
        <v>127</v>
      </c>
      <c r="I40" s="81" t="s">
        <v>148</v>
      </c>
      <c r="J40" s="82" t="s">
        <v>57</v>
      </c>
      <c r="K40" s="81">
        <v>36</v>
      </c>
      <c r="L40" s="118" t="s">
        <v>328</v>
      </c>
      <c r="M40" s="84">
        <v>11663.88</v>
      </c>
      <c r="N40" s="81" t="s">
        <v>347</v>
      </c>
    </row>
    <row r="41" spans="1:14" s="85" customFormat="1" ht="15" customHeight="1">
      <c r="A41" s="78" t="s">
        <v>36</v>
      </c>
      <c r="B41" s="137"/>
      <c r="C41" s="138"/>
      <c r="D41" s="80" t="s">
        <v>40</v>
      </c>
      <c r="E41" s="80" t="s">
        <v>28</v>
      </c>
      <c r="F41" s="118" t="s">
        <v>22</v>
      </c>
      <c r="G41" s="118" t="s">
        <v>41</v>
      </c>
      <c r="H41" s="81" t="s">
        <v>41</v>
      </c>
      <c r="I41" s="81" t="s">
        <v>148</v>
      </c>
      <c r="J41" s="118" t="s">
        <v>57</v>
      </c>
      <c r="K41" s="118">
        <v>36</v>
      </c>
      <c r="L41" s="118" t="s">
        <v>140</v>
      </c>
      <c r="M41" s="84">
        <v>11663.88</v>
      </c>
      <c r="N41" s="81" t="s">
        <v>347</v>
      </c>
    </row>
    <row r="42" spans="1:14" s="85" customFormat="1" ht="15" customHeight="1">
      <c r="A42" s="78" t="s">
        <v>37</v>
      </c>
      <c r="B42" s="137"/>
      <c r="C42" s="138"/>
      <c r="D42" s="80" t="s">
        <v>366</v>
      </c>
      <c r="E42" s="80" t="s">
        <v>110</v>
      </c>
      <c r="F42" s="118" t="s">
        <v>22</v>
      </c>
      <c r="G42" s="81" t="s">
        <v>45</v>
      </c>
      <c r="H42" s="81" t="s">
        <v>125</v>
      </c>
      <c r="I42" s="81" t="s">
        <v>148</v>
      </c>
      <c r="J42" s="82" t="s">
        <v>57</v>
      </c>
      <c r="K42" s="81">
        <v>36</v>
      </c>
      <c r="L42" s="118" t="s">
        <v>329</v>
      </c>
      <c r="M42" s="84">
        <v>11663.88</v>
      </c>
      <c r="N42" s="81" t="s">
        <v>347</v>
      </c>
    </row>
    <row r="43" spans="1:14" s="85" customFormat="1" ht="15" customHeight="1">
      <c r="A43" s="78" t="s">
        <v>37</v>
      </c>
      <c r="B43" s="137"/>
      <c r="C43" s="138"/>
      <c r="D43" s="80" t="s">
        <v>366</v>
      </c>
      <c r="E43" s="80" t="s">
        <v>113</v>
      </c>
      <c r="F43" s="118" t="s">
        <v>22</v>
      </c>
      <c r="G43" s="81" t="s">
        <v>138</v>
      </c>
      <c r="H43" s="81" t="s">
        <v>128</v>
      </c>
      <c r="I43" s="81" t="s">
        <v>148</v>
      </c>
      <c r="J43" s="82" t="s">
        <v>57</v>
      </c>
      <c r="K43" s="81">
        <v>36</v>
      </c>
      <c r="L43" s="118" t="s">
        <v>330</v>
      </c>
      <c r="M43" s="84">
        <v>11663.88</v>
      </c>
      <c r="N43" s="81" t="s">
        <v>347</v>
      </c>
    </row>
    <row r="44" spans="1:14" s="85" customFormat="1" ht="15" customHeight="1">
      <c r="A44" s="78" t="s">
        <v>37</v>
      </c>
      <c r="B44" s="137"/>
      <c r="C44" s="138"/>
      <c r="D44" s="80" t="s">
        <v>40</v>
      </c>
      <c r="E44" s="80" t="s">
        <v>28</v>
      </c>
      <c r="F44" s="118" t="s">
        <v>22</v>
      </c>
      <c r="G44" s="118" t="s">
        <v>44</v>
      </c>
      <c r="H44" s="81" t="s">
        <v>44</v>
      </c>
      <c r="I44" s="81" t="s">
        <v>148</v>
      </c>
      <c r="J44" s="82" t="s">
        <v>57</v>
      </c>
      <c r="K44" s="81">
        <v>36</v>
      </c>
      <c r="L44" s="118" t="s">
        <v>331</v>
      </c>
      <c r="M44" s="84">
        <v>11663.88</v>
      </c>
      <c r="N44" s="81" t="s">
        <v>347</v>
      </c>
    </row>
    <row r="45" spans="1:14" s="85" customFormat="1" ht="15" customHeight="1">
      <c r="A45" s="78" t="s">
        <v>37</v>
      </c>
      <c r="B45" s="137"/>
      <c r="C45" s="138"/>
      <c r="D45" s="80" t="s">
        <v>366</v>
      </c>
      <c r="E45" s="80" t="s">
        <v>114</v>
      </c>
      <c r="F45" s="118" t="s">
        <v>22</v>
      </c>
      <c r="G45" s="118" t="s">
        <v>47</v>
      </c>
      <c r="H45" s="81" t="s">
        <v>129</v>
      </c>
      <c r="I45" s="81" t="s">
        <v>148</v>
      </c>
      <c r="J45" s="82" t="s">
        <v>57</v>
      </c>
      <c r="K45" s="81">
        <v>36</v>
      </c>
      <c r="L45" s="118" t="s">
        <v>332</v>
      </c>
      <c r="M45" s="84">
        <v>11663.88</v>
      </c>
      <c r="N45" s="81" t="s">
        <v>347</v>
      </c>
    </row>
    <row r="46" spans="1:14" s="85" customFormat="1" ht="15" customHeight="1">
      <c r="A46" s="78" t="s">
        <v>37</v>
      </c>
      <c r="B46" s="137"/>
      <c r="C46" s="138"/>
      <c r="D46" s="80" t="s">
        <v>366</v>
      </c>
      <c r="E46" s="80" t="s">
        <v>95</v>
      </c>
      <c r="F46" s="118" t="s">
        <v>22</v>
      </c>
      <c r="G46" s="118" t="s">
        <v>47</v>
      </c>
      <c r="H46" s="81" t="s">
        <v>130</v>
      </c>
      <c r="I46" s="81" t="s">
        <v>148</v>
      </c>
      <c r="J46" s="82" t="s">
        <v>57</v>
      </c>
      <c r="K46" s="81">
        <v>36</v>
      </c>
      <c r="L46" s="118" t="s">
        <v>333</v>
      </c>
      <c r="M46" s="84">
        <v>11663.88</v>
      </c>
      <c r="N46" s="81" t="s">
        <v>347</v>
      </c>
    </row>
    <row r="47" spans="1:14" s="85" customFormat="1" ht="15" customHeight="1">
      <c r="A47" s="78" t="s">
        <v>37</v>
      </c>
      <c r="B47" s="137"/>
      <c r="C47" s="138"/>
      <c r="D47" s="80" t="s">
        <v>40</v>
      </c>
      <c r="E47" s="80" t="s">
        <v>115</v>
      </c>
      <c r="F47" s="118" t="s">
        <v>22</v>
      </c>
      <c r="G47" s="118" t="s">
        <v>131</v>
      </c>
      <c r="H47" s="81" t="s">
        <v>131</v>
      </c>
      <c r="I47" s="81" t="s">
        <v>148</v>
      </c>
      <c r="J47" s="82" t="s">
        <v>57</v>
      </c>
      <c r="K47" s="81">
        <v>36</v>
      </c>
      <c r="L47" s="118" t="s">
        <v>334</v>
      </c>
      <c r="M47" s="84">
        <v>11663.88</v>
      </c>
      <c r="N47" s="81" t="s">
        <v>347</v>
      </c>
    </row>
    <row r="48" spans="1:14" s="85" customFormat="1" ht="15" customHeight="1">
      <c r="A48" s="78" t="s">
        <v>37</v>
      </c>
      <c r="B48" s="137"/>
      <c r="C48" s="138"/>
      <c r="D48" s="80" t="s">
        <v>366</v>
      </c>
      <c r="E48" s="80" t="s">
        <v>116</v>
      </c>
      <c r="F48" s="118" t="s">
        <v>22</v>
      </c>
      <c r="G48" s="118" t="s">
        <v>47</v>
      </c>
      <c r="H48" s="81" t="s">
        <v>123</v>
      </c>
      <c r="I48" s="81" t="s">
        <v>148</v>
      </c>
      <c r="J48" s="82" t="s">
        <v>57</v>
      </c>
      <c r="K48" s="81">
        <v>36</v>
      </c>
      <c r="L48" s="118" t="s">
        <v>335</v>
      </c>
      <c r="M48" s="84">
        <v>11663.88</v>
      </c>
      <c r="N48" s="81" t="s">
        <v>347</v>
      </c>
    </row>
    <row r="49" spans="1:14" ht="31.5" customHeight="1">
      <c r="A49" s="50" t="s">
        <v>342</v>
      </c>
      <c r="B49" s="50"/>
      <c r="C49" s="50"/>
      <c r="D49" s="4"/>
      <c r="E49" s="4"/>
      <c r="F49" s="4"/>
      <c r="G49" s="4"/>
      <c r="H49" s="4"/>
      <c r="I49" s="4"/>
      <c r="J49" s="4"/>
      <c r="K49" s="4"/>
      <c r="L49" s="4"/>
      <c r="M49" s="4"/>
      <c r="N49" s="5"/>
    </row>
  </sheetData>
  <mergeCells count="51"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8:B28"/>
    <mergeCell ref="A29:B29"/>
    <mergeCell ref="A30:B30"/>
    <mergeCell ref="A31:B31"/>
    <mergeCell ref="A33:B33"/>
    <mergeCell ref="A17:B17"/>
    <mergeCell ref="A18:B18"/>
    <mergeCell ref="A49:C49"/>
    <mergeCell ref="A12:B12"/>
    <mergeCell ref="A13:B13"/>
    <mergeCell ref="A14:B14"/>
    <mergeCell ref="A16:B16"/>
    <mergeCell ref="A19:B19"/>
    <mergeCell ref="A20:B20"/>
    <mergeCell ref="A21:B21"/>
    <mergeCell ref="A23:B23"/>
    <mergeCell ref="A24:B24"/>
    <mergeCell ref="A25:B25"/>
    <mergeCell ref="A26:B26"/>
    <mergeCell ref="A27:B27"/>
    <mergeCell ref="A9:C9"/>
    <mergeCell ref="D9:N9"/>
    <mergeCell ref="A10:B11"/>
    <mergeCell ref="C10:C11"/>
    <mergeCell ref="D10:D11"/>
    <mergeCell ref="E10:E11"/>
    <mergeCell ref="F10:H10"/>
    <mergeCell ref="I10:J10"/>
    <mergeCell ref="K10:K11"/>
    <mergeCell ref="L10:M10"/>
    <mergeCell ref="C1:M1"/>
    <mergeCell ref="C2:M2"/>
    <mergeCell ref="A7:C7"/>
    <mergeCell ref="D7:F7"/>
    <mergeCell ref="A8:C8"/>
    <mergeCell ref="D8:F8"/>
  </mergeCells>
  <pageMargins left="0.70866141732283472" right="0.70866141732283472" top="0.74803149606299213" bottom="0.74803149606299213" header="0.31496062992125984" footer="0.31496062992125984"/>
  <pageSetup paperSize="5" scale="85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1"/>
  <sheetViews>
    <sheetView topLeftCell="A6" workbookViewId="0">
      <selection activeCell="D25" sqref="D25"/>
    </sheetView>
  </sheetViews>
  <sheetFormatPr baseColWidth="10" defaultRowHeight="15"/>
  <cols>
    <col min="1" max="1" width="9.42578125" style="7" customWidth="1"/>
    <col min="2" max="2" width="12.5703125" style="7" customWidth="1"/>
    <col min="3" max="3" width="18" customWidth="1"/>
    <col min="4" max="4" width="23.85546875" style="8" customWidth="1"/>
    <col min="5" max="5" width="18.5703125" style="8" customWidth="1"/>
    <col min="6" max="6" width="11.28515625" customWidth="1"/>
    <col min="7" max="7" width="10.42578125" customWidth="1"/>
    <col min="8" max="8" width="19.28515625" customWidth="1"/>
    <col min="9" max="9" width="11.140625" customWidth="1"/>
    <col min="10" max="10" width="10.85546875" customWidth="1"/>
    <col min="11" max="11" width="2.42578125" customWidth="1"/>
    <col min="12" max="12" width="15" customWidth="1"/>
    <col min="13" max="13" width="7.5703125" customWidth="1"/>
    <col min="14" max="14" width="9.5703125" customWidth="1"/>
  </cols>
  <sheetData>
    <row r="1" spans="1:14"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>
      <c r="C2" s="45" t="s">
        <v>18</v>
      </c>
      <c r="D2" s="45"/>
      <c r="E2" s="45"/>
      <c r="F2" s="45"/>
      <c r="G2" s="45"/>
      <c r="H2" s="45"/>
      <c r="I2" s="45"/>
      <c r="J2" s="45"/>
      <c r="K2" s="45"/>
      <c r="L2" s="45"/>
      <c r="M2" s="45"/>
    </row>
    <row r="7" spans="1:14">
      <c r="A7" s="46" t="s">
        <v>1</v>
      </c>
      <c r="B7" s="47"/>
      <c r="C7" s="48"/>
      <c r="D7" s="49" t="s">
        <v>22</v>
      </c>
      <c r="E7" s="49"/>
      <c r="F7" s="49"/>
      <c r="G7" s="6"/>
      <c r="H7" s="6"/>
      <c r="I7" s="6"/>
      <c r="J7" s="6"/>
    </row>
    <row r="8" spans="1:14">
      <c r="A8" s="46" t="s">
        <v>0</v>
      </c>
      <c r="B8" s="47"/>
      <c r="C8" s="48"/>
      <c r="D8" s="46" t="s">
        <v>23</v>
      </c>
      <c r="E8" s="47"/>
      <c r="F8" s="48"/>
    </row>
    <row r="9" spans="1:14" ht="33.75" customHeight="1">
      <c r="A9" s="119" t="s">
        <v>20</v>
      </c>
      <c r="B9" s="119"/>
      <c r="C9" s="119"/>
      <c r="D9" s="51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4" ht="34.5" customHeight="1">
      <c r="A10" s="54" t="s">
        <v>2</v>
      </c>
      <c r="B10" s="54"/>
      <c r="C10" s="55" t="s">
        <v>3</v>
      </c>
      <c r="D10" s="54" t="s">
        <v>14</v>
      </c>
      <c r="E10" s="56" t="s">
        <v>17</v>
      </c>
      <c r="F10" s="55" t="s">
        <v>4</v>
      </c>
      <c r="G10" s="55"/>
      <c r="H10" s="55"/>
      <c r="I10" s="58" t="s">
        <v>16</v>
      </c>
      <c r="J10" s="58"/>
      <c r="K10" s="59" t="s">
        <v>15</v>
      </c>
      <c r="L10" s="61" t="s">
        <v>10</v>
      </c>
      <c r="M10" s="62"/>
      <c r="N10" s="15" t="s">
        <v>11</v>
      </c>
    </row>
    <row r="11" spans="1:14" ht="23.25">
      <c r="A11" s="54"/>
      <c r="B11" s="54"/>
      <c r="C11" s="55"/>
      <c r="D11" s="54"/>
      <c r="E11" s="57"/>
      <c r="F11" s="11" t="s">
        <v>6</v>
      </c>
      <c r="G11" s="11" t="s">
        <v>7</v>
      </c>
      <c r="H11" s="11" t="s">
        <v>5</v>
      </c>
      <c r="I11" s="11" t="s">
        <v>8</v>
      </c>
      <c r="J11" s="15" t="s">
        <v>9</v>
      </c>
      <c r="K11" s="60"/>
      <c r="L11" s="15" t="s">
        <v>12</v>
      </c>
      <c r="M11" s="15" t="s">
        <v>13</v>
      </c>
      <c r="N11" s="12"/>
    </row>
    <row r="12" spans="1:14" s="8" customFormat="1" ht="15.75" customHeight="1">
      <c r="A12" s="44" t="s">
        <v>142</v>
      </c>
      <c r="B12" s="44"/>
      <c r="C12" s="9"/>
      <c r="D12" s="2" t="s">
        <v>76</v>
      </c>
      <c r="E12" s="2" t="s">
        <v>143</v>
      </c>
      <c r="F12" s="3" t="s">
        <v>22</v>
      </c>
      <c r="G12" s="3" t="s">
        <v>138</v>
      </c>
      <c r="H12" s="3" t="s">
        <v>135</v>
      </c>
      <c r="I12" s="3" t="s">
        <v>148</v>
      </c>
      <c r="J12" s="9" t="s">
        <v>70</v>
      </c>
      <c r="K12" s="9">
        <v>36</v>
      </c>
      <c r="L12" s="3" t="s">
        <v>144</v>
      </c>
      <c r="M12" s="13">
        <v>11663.88</v>
      </c>
      <c r="N12" s="3" t="s">
        <v>145</v>
      </c>
    </row>
    <row r="13" spans="1:14" ht="18.75" customHeight="1">
      <c r="A13" s="40" t="s">
        <v>75</v>
      </c>
      <c r="B13" s="40"/>
      <c r="C13" s="14"/>
      <c r="D13" s="2" t="s">
        <v>76</v>
      </c>
      <c r="E13" s="2" t="s">
        <v>147</v>
      </c>
      <c r="F13" s="1" t="s">
        <v>22</v>
      </c>
      <c r="G13" s="1" t="s">
        <v>103</v>
      </c>
      <c r="H13" s="3" t="s">
        <v>103</v>
      </c>
      <c r="I13" s="3" t="s">
        <v>148</v>
      </c>
      <c r="J13" s="3" t="s">
        <v>148</v>
      </c>
      <c r="K13" s="1">
        <v>36</v>
      </c>
      <c r="L13" s="1" t="s">
        <v>149</v>
      </c>
      <c r="M13" s="13">
        <v>11663.88</v>
      </c>
      <c r="N13" s="1" t="s">
        <v>145</v>
      </c>
    </row>
    <row r="14" spans="1:14" ht="16.5" customHeight="1">
      <c r="A14" s="40" t="s">
        <v>74</v>
      </c>
      <c r="B14" s="40"/>
      <c r="C14" s="14"/>
      <c r="D14" s="2" t="s">
        <v>76</v>
      </c>
      <c r="E14" s="2" t="s">
        <v>150</v>
      </c>
      <c r="F14" s="1" t="s">
        <v>22</v>
      </c>
      <c r="G14" s="1" t="s">
        <v>45</v>
      </c>
      <c r="H14" s="3" t="s">
        <v>45</v>
      </c>
      <c r="I14" s="3" t="s">
        <v>148</v>
      </c>
      <c r="J14" s="3" t="s">
        <v>105</v>
      </c>
      <c r="K14" s="1">
        <v>36</v>
      </c>
      <c r="L14" s="1" t="s">
        <v>151</v>
      </c>
      <c r="M14" s="13">
        <v>11663.88</v>
      </c>
      <c r="N14" s="1" t="s">
        <v>145</v>
      </c>
    </row>
    <row r="15" spans="1:14" ht="17.25" customHeight="1">
      <c r="A15" s="65" t="s">
        <v>74</v>
      </c>
      <c r="B15" s="65"/>
      <c r="C15" s="14"/>
      <c r="D15" s="2" t="s">
        <v>76</v>
      </c>
      <c r="E15" s="2" t="s">
        <v>160</v>
      </c>
      <c r="F15" s="1" t="s">
        <v>22</v>
      </c>
      <c r="G15" s="1" t="s">
        <v>161</v>
      </c>
      <c r="H15" s="3" t="s">
        <v>161</v>
      </c>
      <c r="I15" s="3" t="s">
        <v>148</v>
      </c>
      <c r="J15" s="3" t="s">
        <v>57</v>
      </c>
      <c r="K15" s="1">
        <v>36</v>
      </c>
      <c r="L15" s="1" t="s">
        <v>162</v>
      </c>
      <c r="M15" s="13">
        <v>11663.88</v>
      </c>
      <c r="N15" s="1" t="s">
        <v>145</v>
      </c>
    </row>
    <row r="16" spans="1:14" ht="16.5" customHeight="1">
      <c r="A16" s="65" t="s">
        <v>157</v>
      </c>
      <c r="B16" s="65"/>
      <c r="C16" s="14"/>
      <c r="D16" s="2" t="s">
        <v>76</v>
      </c>
      <c r="E16" s="2" t="s">
        <v>152</v>
      </c>
      <c r="F16" s="1" t="s">
        <v>22</v>
      </c>
      <c r="G16" s="1" t="s">
        <v>45</v>
      </c>
      <c r="H16" s="3" t="s">
        <v>45</v>
      </c>
      <c r="I16" s="3" t="s">
        <v>148</v>
      </c>
      <c r="J16" s="3" t="s">
        <v>57</v>
      </c>
      <c r="K16" s="1">
        <v>36</v>
      </c>
      <c r="L16" s="1" t="s">
        <v>163</v>
      </c>
      <c r="M16" s="13">
        <v>11663.88</v>
      </c>
      <c r="N16" s="1" t="s">
        <v>145</v>
      </c>
    </row>
    <row r="17" spans="1:14" ht="16.5" customHeight="1">
      <c r="A17" s="65" t="s">
        <v>158</v>
      </c>
      <c r="B17" s="65"/>
      <c r="C17" s="14"/>
      <c r="D17" s="2" t="s">
        <v>76</v>
      </c>
      <c r="E17" s="2" t="s">
        <v>159</v>
      </c>
      <c r="F17" s="1" t="s">
        <v>22</v>
      </c>
      <c r="G17" s="1" t="s">
        <v>161</v>
      </c>
      <c r="H17" s="3" t="s">
        <v>161</v>
      </c>
      <c r="I17" s="3" t="s">
        <v>148</v>
      </c>
      <c r="J17" s="3" t="s">
        <v>57</v>
      </c>
      <c r="K17" s="1">
        <v>36</v>
      </c>
      <c r="L17" s="1" t="s">
        <v>164</v>
      </c>
      <c r="M17" s="13">
        <v>11663.88</v>
      </c>
      <c r="N17" s="1" t="s">
        <v>145</v>
      </c>
    </row>
    <row r="18" spans="1:14" ht="15" customHeight="1">
      <c r="A18" s="65" t="s">
        <v>158</v>
      </c>
      <c r="B18" s="65"/>
      <c r="C18" s="14"/>
      <c r="D18" s="2" t="s">
        <v>76</v>
      </c>
      <c r="E18" s="2" t="s">
        <v>77</v>
      </c>
      <c r="F18" s="1" t="s">
        <v>22</v>
      </c>
      <c r="G18" s="1" t="s">
        <v>46</v>
      </c>
      <c r="H18" s="3" t="s">
        <v>82</v>
      </c>
      <c r="I18" s="3" t="s">
        <v>148</v>
      </c>
      <c r="J18" s="3" t="s">
        <v>57</v>
      </c>
      <c r="K18" s="1">
        <v>36</v>
      </c>
      <c r="L18" s="1" t="s">
        <v>173</v>
      </c>
      <c r="M18" s="13">
        <v>11663.88</v>
      </c>
      <c r="N18" s="1" t="s">
        <v>145</v>
      </c>
    </row>
    <row r="19" spans="1:14" ht="16.5" customHeight="1">
      <c r="A19" s="65" t="s">
        <v>74</v>
      </c>
      <c r="B19" s="65"/>
      <c r="C19" s="14"/>
      <c r="D19" s="2" t="s">
        <v>76</v>
      </c>
      <c r="E19" s="2" t="s">
        <v>150</v>
      </c>
      <c r="F19" s="1" t="s">
        <v>22</v>
      </c>
      <c r="G19" s="1" t="s">
        <v>45</v>
      </c>
      <c r="H19" s="3" t="s">
        <v>45</v>
      </c>
      <c r="I19" s="3" t="s">
        <v>148</v>
      </c>
      <c r="J19" s="3" t="s">
        <v>57</v>
      </c>
      <c r="K19" s="1">
        <v>36</v>
      </c>
      <c r="L19" s="1" t="s">
        <v>171</v>
      </c>
      <c r="M19" s="13">
        <v>11663.88</v>
      </c>
      <c r="N19" s="1" t="s">
        <v>145</v>
      </c>
    </row>
    <row r="20" spans="1:14" ht="16.5" customHeight="1">
      <c r="A20" s="69" t="s">
        <v>39</v>
      </c>
      <c r="B20" s="70"/>
      <c r="C20" s="71"/>
      <c r="D20" s="72" t="s">
        <v>40</v>
      </c>
      <c r="E20" s="73" t="s">
        <v>34</v>
      </c>
      <c r="F20" s="74" t="s">
        <v>22</v>
      </c>
      <c r="G20" s="75" t="s">
        <v>45</v>
      </c>
      <c r="H20" s="76" t="s">
        <v>45</v>
      </c>
      <c r="I20" s="76" t="s">
        <v>148</v>
      </c>
      <c r="J20" s="76" t="s">
        <v>58</v>
      </c>
      <c r="K20" s="76">
        <v>36</v>
      </c>
      <c r="L20" s="76" t="s">
        <v>69</v>
      </c>
      <c r="M20" s="77">
        <v>11663.88</v>
      </c>
      <c r="N20" s="76" t="s">
        <v>145</v>
      </c>
    </row>
    <row r="21" spans="1:14" ht="31.5" customHeight="1">
      <c r="A21" s="50" t="s">
        <v>342</v>
      </c>
      <c r="B21" s="50"/>
      <c r="C21" s="50"/>
      <c r="D21" s="4"/>
      <c r="E21" s="4"/>
      <c r="F21" s="4"/>
      <c r="G21" s="4"/>
      <c r="H21" s="4"/>
      <c r="I21" s="4"/>
      <c r="J21" s="4"/>
      <c r="K21" s="4"/>
      <c r="L21" s="4"/>
      <c r="M21" s="4"/>
      <c r="N21" s="5"/>
    </row>
  </sheetData>
  <mergeCells count="26">
    <mergeCell ref="A17:B17"/>
    <mergeCell ref="A18:B18"/>
    <mergeCell ref="A19:B19"/>
    <mergeCell ref="A21:C21"/>
    <mergeCell ref="A12:B12"/>
    <mergeCell ref="A13:B13"/>
    <mergeCell ref="A14:B14"/>
    <mergeCell ref="A15:B15"/>
    <mergeCell ref="A16:B16"/>
    <mergeCell ref="A20:B20"/>
    <mergeCell ref="A9:C9"/>
    <mergeCell ref="D9:N9"/>
    <mergeCell ref="A10:B11"/>
    <mergeCell ref="C10:C11"/>
    <mergeCell ref="D10:D11"/>
    <mergeCell ref="E10:E11"/>
    <mergeCell ref="F10:H10"/>
    <mergeCell ref="I10:J10"/>
    <mergeCell ref="K10:K11"/>
    <mergeCell ref="L10:M10"/>
    <mergeCell ref="C1:M1"/>
    <mergeCell ref="C2:M2"/>
    <mergeCell ref="A7:C7"/>
    <mergeCell ref="D7:F7"/>
    <mergeCell ref="A8:C8"/>
    <mergeCell ref="D8:F8"/>
  </mergeCells>
  <pageMargins left="0.70866141732283472" right="0.70866141732283472" top="0.74803149606299213" bottom="0.74803149606299213" header="0.31496062992125984" footer="0.31496062992125984"/>
  <pageSetup paperSize="5" scale="8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23"/>
  <sheetViews>
    <sheetView topLeftCell="A194" zoomScale="110" zoomScaleNormal="110" workbookViewId="0">
      <selection activeCell="D12" sqref="D12:D214"/>
    </sheetView>
  </sheetViews>
  <sheetFormatPr baseColWidth="10" defaultRowHeight="15"/>
  <cols>
    <col min="1" max="1" width="9.42578125" style="7" customWidth="1"/>
    <col min="2" max="2" width="12.5703125" style="7" customWidth="1"/>
    <col min="3" max="3" width="18" customWidth="1"/>
    <col min="4" max="4" width="23.85546875" style="8" customWidth="1"/>
    <col min="5" max="5" width="18.5703125" style="8" customWidth="1"/>
    <col min="6" max="6" width="11.28515625" customWidth="1"/>
    <col min="7" max="7" width="10.42578125" customWidth="1"/>
    <col min="8" max="8" width="19.28515625" customWidth="1"/>
    <col min="9" max="9" width="11.140625" customWidth="1"/>
    <col min="10" max="10" width="10.85546875" customWidth="1"/>
    <col min="11" max="11" width="4.5703125" customWidth="1"/>
    <col min="12" max="12" width="15" customWidth="1"/>
    <col min="13" max="13" width="7.5703125" customWidth="1"/>
    <col min="14" max="14" width="9.5703125" customWidth="1"/>
  </cols>
  <sheetData>
    <row r="1" spans="1:14"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>
      <c r="C2" s="45" t="s">
        <v>21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>
        <v>1</v>
      </c>
    </row>
    <row r="7" spans="1:14">
      <c r="A7" s="46" t="s">
        <v>1</v>
      </c>
      <c r="B7" s="47"/>
      <c r="C7" s="48"/>
      <c r="D7" s="49" t="s">
        <v>22</v>
      </c>
      <c r="E7" s="49"/>
      <c r="F7" s="49"/>
      <c r="G7" s="6"/>
      <c r="H7" s="6"/>
      <c r="I7" s="6"/>
      <c r="J7" s="6"/>
    </row>
    <row r="8" spans="1:14">
      <c r="A8" s="46" t="s">
        <v>0</v>
      </c>
      <c r="B8" s="47"/>
      <c r="C8" s="48"/>
      <c r="D8" s="46" t="s">
        <v>23</v>
      </c>
      <c r="E8" s="47"/>
      <c r="F8" s="48"/>
    </row>
    <row r="9" spans="1:14" ht="21.75" customHeight="1">
      <c r="A9" s="50" t="s">
        <v>19</v>
      </c>
      <c r="B9" s="50"/>
      <c r="C9" s="50"/>
      <c r="D9" s="51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4" ht="34.5" customHeight="1">
      <c r="A10" s="54" t="s">
        <v>2</v>
      </c>
      <c r="B10" s="54"/>
      <c r="C10" s="55" t="s">
        <v>3</v>
      </c>
      <c r="D10" s="54" t="s">
        <v>14</v>
      </c>
      <c r="E10" s="56" t="s">
        <v>17</v>
      </c>
      <c r="F10" s="55" t="s">
        <v>4</v>
      </c>
      <c r="G10" s="55"/>
      <c r="H10" s="55"/>
      <c r="I10" s="58" t="s">
        <v>16</v>
      </c>
      <c r="J10" s="58"/>
      <c r="K10" s="59" t="s">
        <v>15</v>
      </c>
      <c r="L10" s="61" t="s">
        <v>10</v>
      </c>
      <c r="M10" s="62"/>
      <c r="N10" s="10" t="s">
        <v>11</v>
      </c>
    </row>
    <row r="11" spans="1:14" ht="23.25">
      <c r="A11" s="54"/>
      <c r="B11" s="54"/>
      <c r="C11" s="55"/>
      <c r="D11" s="54"/>
      <c r="E11" s="57"/>
      <c r="F11" s="11" t="s">
        <v>6</v>
      </c>
      <c r="G11" s="11" t="s">
        <v>7</v>
      </c>
      <c r="H11" s="11" t="s">
        <v>5</v>
      </c>
      <c r="I11" s="11" t="s">
        <v>8</v>
      </c>
      <c r="J11" s="10" t="s">
        <v>9</v>
      </c>
      <c r="K11" s="60"/>
      <c r="L11" s="10" t="s">
        <v>12</v>
      </c>
      <c r="M11" s="10" t="s">
        <v>13</v>
      </c>
      <c r="N11" s="37" t="s">
        <v>341</v>
      </c>
    </row>
    <row r="12" spans="1:14" ht="17.25" customHeight="1">
      <c r="A12" s="63" t="s">
        <v>38</v>
      </c>
      <c r="B12" s="64"/>
      <c r="C12" s="17"/>
      <c r="D12" s="2" t="s">
        <v>40</v>
      </c>
      <c r="E12" s="16" t="s">
        <v>29</v>
      </c>
      <c r="F12" s="34" t="s">
        <v>22</v>
      </c>
      <c r="G12" s="3" t="s">
        <v>46</v>
      </c>
      <c r="H12" s="3" t="s">
        <v>46</v>
      </c>
      <c r="I12" s="3" t="s">
        <v>148</v>
      </c>
      <c r="J12" s="3" t="s">
        <v>57</v>
      </c>
      <c r="K12" s="3">
        <v>36</v>
      </c>
      <c r="L12" s="3" t="s">
        <v>65</v>
      </c>
      <c r="M12" s="13">
        <v>11663.88</v>
      </c>
      <c r="N12" s="3" t="s">
        <v>145</v>
      </c>
    </row>
    <row r="13" spans="1:14" ht="15.75" customHeight="1">
      <c r="A13" s="63" t="s">
        <v>38</v>
      </c>
      <c r="B13" s="64"/>
      <c r="C13" s="17"/>
      <c r="D13" s="2" t="s">
        <v>40</v>
      </c>
      <c r="E13" s="16" t="s">
        <v>30</v>
      </c>
      <c r="F13" s="34" t="s">
        <v>22</v>
      </c>
      <c r="G13" s="3" t="s">
        <v>45</v>
      </c>
      <c r="H13" s="3" t="s">
        <v>54</v>
      </c>
      <c r="I13" s="3" t="s">
        <v>148</v>
      </c>
      <c r="J13" s="3" t="s">
        <v>70</v>
      </c>
      <c r="K13" s="3">
        <v>36</v>
      </c>
      <c r="L13" s="3" t="s">
        <v>66</v>
      </c>
      <c r="M13" s="13">
        <v>11663.88</v>
      </c>
      <c r="N13" s="3" t="s">
        <v>145</v>
      </c>
    </row>
    <row r="14" spans="1:14" ht="15.75" customHeight="1">
      <c r="A14" s="63" t="s">
        <v>38</v>
      </c>
      <c r="B14" s="64"/>
      <c r="C14" s="17"/>
      <c r="D14" s="2" t="s">
        <v>40</v>
      </c>
      <c r="E14" s="16" t="s">
        <v>32</v>
      </c>
      <c r="F14" s="34" t="s">
        <v>22</v>
      </c>
      <c r="G14" s="3" t="s">
        <v>47</v>
      </c>
      <c r="H14" s="3" t="s">
        <v>55</v>
      </c>
      <c r="I14" s="3" t="s">
        <v>148</v>
      </c>
      <c r="J14" s="3" t="s">
        <v>72</v>
      </c>
      <c r="K14" s="3">
        <v>36</v>
      </c>
      <c r="L14" s="3" t="s">
        <v>67</v>
      </c>
      <c r="M14" s="13">
        <v>11663.88</v>
      </c>
      <c r="N14" s="3" t="s">
        <v>145</v>
      </c>
    </row>
    <row r="15" spans="1:14" ht="16.5" customHeight="1">
      <c r="A15" s="63" t="s">
        <v>38</v>
      </c>
      <c r="B15" s="64"/>
      <c r="C15" s="17"/>
      <c r="D15" s="2" t="s">
        <v>40</v>
      </c>
      <c r="E15" s="16" t="s">
        <v>33</v>
      </c>
      <c r="F15" s="34" t="s">
        <v>22</v>
      </c>
      <c r="G15" s="25" t="s">
        <v>45</v>
      </c>
      <c r="H15" s="3" t="s">
        <v>56</v>
      </c>
      <c r="I15" s="3" t="s">
        <v>148</v>
      </c>
      <c r="J15" s="3" t="s">
        <v>57</v>
      </c>
      <c r="K15" s="3">
        <v>36</v>
      </c>
      <c r="L15" s="3" t="s">
        <v>68</v>
      </c>
      <c r="M15" s="13">
        <v>11663.88</v>
      </c>
      <c r="N15" s="3" t="s">
        <v>145</v>
      </c>
    </row>
    <row r="16" spans="1:14" ht="15" customHeight="1">
      <c r="A16" s="35" t="s">
        <v>38</v>
      </c>
      <c r="B16" s="36"/>
      <c r="C16" s="17"/>
      <c r="D16" s="2" t="s">
        <v>42</v>
      </c>
      <c r="E16" s="2" t="s">
        <v>94</v>
      </c>
      <c r="F16" s="3" t="s">
        <v>22</v>
      </c>
      <c r="G16" s="3" t="s">
        <v>47</v>
      </c>
      <c r="H16" s="3" t="s">
        <v>98</v>
      </c>
      <c r="I16" s="3" t="s">
        <v>148</v>
      </c>
      <c r="J16" s="3" t="s">
        <v>57</v>
      </c>
      <c r="K16" s="3">
        <v>36</v>
      </c>
      <c r="L16" s="3" t="s">
        <v>313</v>
      </c>
      <c r="M16" s="13">
        <v>11663.88</v>
      </c>
      <c r="N16" s="81" t="s">
        <v>350</v>
      </c>
    </row>
    <row r="17" spans="1:14">
      <c r="A17" s="40" t="s">
        <v>38</v>
      </c>
      <c r="B17" s="40"/>
      <c r="C17" s="14"/>
      <c r="D17" s="2" t="s">
        <v>40</v>
      </c>
      <c r="E17" s="2" t="s">
        <v>90</v>
      </c>
      <c r="F17" s="1" t="s">
        <v>22</v>
      </c>
      <c r="G17" s="1" t="s">
        <v>47</v>
      </c>
      <c r="H17" s="3" t="s">
        <v>98</v>
      </c>
      <c r="I17" s="3" t="s">
        <v>148</v>
      </c>
      <c r="J17" s="9" t="s">
        <v>57</v>
      </c>
      <c r="K17" s="3">
        <v>36</v>
      </c>
      <c r="L17" s="1" t="s">
        <v>336</v>
      </c>
      <c r="M17" s="13">
        <v>11663.88</v>
      </c>
      <c r="N17" s="81" t="s">
        <v>350</v>
      </c>
    </row>
    <row r="18" spans="1:14">
      <c r="A18" s="40" t="s">
        <v>38</v>
      </c>
      <c r="B18" s="40"/>
      <c r="C18" s="14"/>
      <c r="D18" s="2" t="s">
        <v>40</v>
      </c>
      <c r="E18" s="2" t="s">
        <v>90</v>
      </c>
      <c r="F18" s="1" t="s">
        <v>22</v>
      </c>
      <c r="G18" s="1" t="s">
        <v>47</v>
      </c>
      <c r="H18" s="3" t="s">
        <v>98</v>
      </c>
      <c r="I18" s="3" t="s">
        <v>148</v>
      </c>
      <c r="J18" s="9" t="s">
        <v>57</v>
      </c>
      <c r="K18" s="3">
        <v>36</v>
      </c>
      <c r="L18" s="1" t="s">
        <v>337</v>
      </c>
      <c r="M18" s="13">
        <v>11663.88</v>
      </c>
      <c r="N18" s="81" t="s">
        <v>350</v>
      </c>
    </row>
    <row r="19" spans="1:14">
      <c r="A19" s="40" t="s">
        <v>38</v>
      </c>
      <c r="B19" s="40"/>
      <c r="C19" s="14"/>
      <c r="D19" s="2" t="s">
        <v>40</v>
      </c>
      <c r="E19" s="2" t="s">
        <v>25</v>
      </c>
      <c r="F19" s="1" t="s">
        <v>22</v>
      </c>
      <c r="G19" s="1" t="s">
        <v>44</v>
      </c>
      <c r="H19" s="3" t="s">
        <v>50</v>
      </c>
      <c r="I19" s="3" t="s">
        <v>148</v>
      </c>
      <c r="J19" s="9" t="s">
        <v>57</v>
      </c>
      <c r="K19" s="3">
        <v>36</v>
      </c>
      <c r="L19" s="1" t="s">
        <v>61</v>
      </c>
      <c r="M19" s="13">
        <v>11663.88</v>
      </c>
      <c r="N19" s="81" t="s">
        <v>350</v>
      </c>
    </row>
    <row r="20" spans="1:14">
      <c r="A20" s="40" t="s">
        <v>38</v>
      </c>
      <c r="B20" s="40"/>
      <c r="C20" s="14"/>
      <c r="D20" s="2" t="s">
        <v>40</v>
      </c>
      <c r="E20" s="2" t="s">
        <v>117</v>
      </c>
      <c r="F20" s="1" t="s">
        <v>22</v>
      </c>
      <c r="G20" s="3" t="s">
        <v>43</v>
      </c>
      <c r="H20" s="3" t="s">
        <v>43</v>
      </c>
      <c r="I20" s="3" t="s">
        <v>148</v>
      </c>
      <c r="J20" s="9" t="s">
        <v>57</v>
      </c>
      <c r="K20" s="3">
        <v>36</v>
      </c>
      <c r="L20" s="1" t="s">
        <v>339</v>
      </c>
      <c r="M20" s="13">
        <v>11663.88</v>
      </c>
      <c r="N20" s="81" t="s">
        <v>350</v>
      </c>
    </row>
    <row r="21" spans="1:14" ht="15" customHeight="1">
      <c r="A21" s="66" t="s">
        <v>38</v>
      </c>
      <c r="B21" s="67"/>
      <c r="C21" s="68"/>
      <c r="D21" s="2" t="s">
        <v>40</v>
      </c>
      <c r="E21" s="2" t="s">
        <v>118</v>
      </c>
      <c r="F21" s="2" t="s">
        <v>22</v>
      </c>
      <c r="G21" s="2" t="s">
        <v>45</v>
      </c>
      <c r="H21" s="18" t="s">
        <v>133</v>
      </c>
      <c r="I21" s="3" t="s">
        <v>148</v>
      </c>
      <c r="J21" s="9" t="s">
        <v>57</v>
      </c>
      <c r="K21" s="3">
        <v>36</v>
      </c>
      <c r="L21" s="18" t="s">
        <v>338</v>
      </c>
      <c r="M21" s="13">
        <v>11663.88</v>
      </c>
      <c r="N21" s="81" t="s">
        <v>350</v>
      </c>
    </row>
    <row r="22" spans="1:14">
      <c r="A22" s="40" t="s">
        <v>38</v>
      </c>
      <c r="B22" s="40"/>
      <c r="C22" s="14"/>
      <c r="D22" s="2" t="s">
        <v>40</v>
      </c>
      <c r="E22" s="2" t="s">
        <v>119</v>
      </c>
      <c r="F22" s="1" t="s">
        <v>22</v>
      </c>
      <c r="G22" s="1" t="s">
        <v>47</v>
      </c>
      <c r="H22" s="3" t="s">
        <v>104</v>
      </c>
      <c r="I22" s="1" t="s">
        <v>148</v>
      </c>
      <c r="J22" s="1" t="s">
        <v>105</v>
      </c>
      <c r="K22" s="9">
        <v>36</v>
      </c>
      <c r="L22" s="1" t="s">
        <v>340</v>
      </c>
      <c r="M22" s="13">
        <v>11663.88</v>
      </c>
      <c r="N22" s="81" t="s">
        <v>350</v>
      </c>
    </row>
    <row r="23" spans="1:14">
      <c r="A23" s="1" t="s">
        <v>38</v>
      </c>
      <c r="B23" s="1"/>
      <c r="C23" s="39"/>
      <c r="D23" s="3" t="s">
        <v>40</v>
      </c>
      <c r="E23" s="3" t="s">
        <v>343</v>
      </c>
      <c r="F23" s="3" t="s">
        <v>22</v>
      </c>
      <c r="G23" s="3" t="s">
        <v>45</v>
      </c>
      <c r="H23" s="3" t="s">
        <v>45</v>
      </c>
      <c r="I23" s="3" t="s">
        <v>148</v>
      </c>
      <c r="J23" s="3" t="s">
        <v>105</v>
      </c>
      <c r="K23" s="3">
        <v>36</v>
      </c>
      <c r="L23" s="3" t="s">
        <v>344</v>
      </c>
      <c r="M23" s="13">
        <v>11663.88</v>
      </c>
      <c r="N23" s="81" t="s">
        <v>345</v>
      </c>
    </row>
    <row r="24" spans="1:14">
      <c r="A24" s="44" t="s">
        <v>38</v>
      </c>
      <c r="B24" s="44"/>
      <c r="C24" s="9"/>
      <c r="D24" s="2" t="s">
        <v>348</v>
      </c>
      <c r="E24" s="3" t="s">
        <v>174</v>
      </c>
      <c r="F24" s="3" t="s">
        <v>22</v>
      </c>
      <c r="G24" s="3" t="s">
        <v>45</v>
      </c>
      <c r="H24" s="3" t="s">
        <v>186</v>
      </c>
      <c r="I24" s="3" t="s">
        <v>134</v>
      </c>
      <c r="J24" s="9" t="s">
        <v>148</v>
      </c>
      <c r="K24" s="9">
        <v>36</v>
      </c>
      <c r="L24" s="19" t="s">
        <v>197</v>
      </c>
      <c r="M24" s="13">
        <v>11663.88</v>
      </c>
      <c r="N24" s="3"/>
    </row>
    <row r="25" spans="1:14">
      <c r="A25" s="40" t="s">
        <v>38</v>
      </c>
      <c r="B25" s="40"/>
      <c r="C25" s="17"/>
      <c r="D25" s="2" t="s">
        <v>349</v>
      </c>
      <c r="E25" s="3" t="s">
        <v>174</v>
      </c>
      <c r="F25" s="3" t="s">
        <v>22</v>
      </c>
      <c r="G25" s="3" t="s">
        <v>45</v>
      </c>
      <c r="H25" s="3" t="s">
        <v>186</v>
      </c>
      <c r="I25" s="3" t="s">
        <v>134</v>
      </c>
      <c r="J25" s="9" t="s">
        <v>148</v>
      </c>
      <c r="K25" s="9">
        <v>36</v>
      </c>
      <c r="L25" s="19" t="s">
        <v>195</v>
      </c>
      <c r="M25" s="13">
        <v>11663.88</v>
      </c>
      <c r="N25" s="3"/>
    </row>
    <row r="26" spans="1:14">
      <c r="A26" s="40" t="s">
        <v>38</v>
      </c>
      <c r="B26" s="40"/>
      <c r="C26" s="17"/>
      <c r="D26" s="2" t="s">
        <v>232</v>
      </c>
      <c r="E26" s="3" t="s">
        <v>174</v>
      </c>
      <c r="F26" s="3" t="s">
        <v>22</v>
      </c>
      <c r="G26" s="3" t="s">
        <v>45</v>
      </c>
      <c r="H26" s="3" t="s">
        <v>186</v>
      </c>
      <c r="I26" s="3" t="s">
        <v>134</v>
      </c>
      <c r="J26" s="9" t="s">
        <v>148</v>
      </c>
      <c r="K26" s="9">
        <v>36</v>
      </c>
      <c r="L26" s="19" t="s">
        <v>196</v>
      </c>
      <c r="M26" s="13">
        <v>11663.88</v>
      </c>
      <c r="N26" s="3"/>
    </row>
    <row r="27" spans="1:14">
      <c r="A27" s="40" t="s">
        <v>38</v>
      </c>
      <c r="B27" s="40"/>
      <c r="C27" s="17"/>
      <c r="D27" s="2" t="s">
        <v>232</v>
      </c>
      <c r="E27" s="3" t="s">
        <v>175</v>
      </c>
      <c r="F27" s="3" t="s">
        <v>22</v>
      </c>
      <c r="G27" s="3" t="s">
        <v>47</v>
      </c>
      <c r="H27" s="3" t="s">
        <v>104</v>
      </c>
      <c r="I27" s="3" t="s">
        <v>134</v>
      </c>
      <c r="J27" s="9" t="s">
        <v>148</v>
      </c>
      <c r="K27" s="9">
        <v>36</v>
      </c>
      <c r="L27" s="19" t="s">
        <v>198</v>
      </c>
      <c r="M27" s="13">
        <v>11663.88</v>
      </c>
      <c r="N27" s="3"/>
    </row>
    <row r="28" spans="1:14">
      <c r="A28" s="40" t="s">
        <v>38</v>
      </c>
      <c r="B28" s="40"/>
      <c r="C28" s="17"/>
      <c r="D28" s="2" t="s">
        <v>348</v>
      </c>
      <c r="E28" s="3" t="s">
        <v>176</v>
      </c>
      <c r="F28" s="3" t="s">
        <v>22</v>
      </c>
      <c r="G28" s="3" t="s">
        <v>47</v>
      </c>
      <c r="H28" s="3" t="s">
        <v>99</v>
      </c>
      <c r="I28" s="3" t="s">
        <v>134</v>
      </c>
      <c r="J28" s="9" t="s">
        <v>148</v>
      </c>
      <c r="K28" s="9">
        <v>36</v>
      </c>
      <c r="L28" s="19" t="s">
        <v>199</v>
      </c>
      <c r="M28" s="13">
        <v>11663.88</v>
      </c>
      <c r="N28" s="3"/>
    </row>
    <row r="29" spans="1:14">
      <c r="A29" s="40" t="s">
        <v>38</v>
      </c>
      <c r="B29" s="40"/>
      <c r="C29" s="17"/>
      <c r="D29" s="2" t="s">
        <v>349</v>
      </c>
      <c r="E29" s="3" t="s">
        <v>176</v>
      </c>
      <c r="F29" s="3" t="s">
        <v>22</v>
      </c>
      <c r="G29" s="3" t="s">
        <v>47</v>
      </c>
      <c r="H29" s="3" t="s">
        <v>99</v>
      </c>
      <c r="I29" s="3" t="s">
        <v>134</v>
      </c>
      <c r="J29" s="9" t="s">
        <v>148</v>
      </c>
      <c r="K29" s="9">
        <v>36</v>
      </c>
      <c r="L29" s="19" t="s">
        <v>200</v>
      </c>
      <c r="M29" s="13">
        <v>11663.88</v>
      </c>
      <c r="N29" s="3"/>
    </row>
    <row r="30" spans="1:14">
      <c r="A30" s="40" t="s">
        <v>38</v>
      </c>
      <c r="B30" s="40"/>
      <c r="C30" s="17"/>
      <c r="D30" s="2" t="s">
        <v>232</v>
      </c>
      <c r="E30" s="3" t="s">
        <v>176</v>
      </c>
      <c r="F30" s="3" t="s">
        <v>22</v>
      </c>
      <c r="G30" s="3" t="s">
        <v>47</v>
      </c>
      <c r="H30" s="3" t="s">
        <v>99</v>
      </c>
      <c r="I30" s="3" t="s">
        <v>134</v>
      </c>
      <c r="J30" s="9" t="s">
        <v>148</v>
      </c>
      <c r="K30" s="9">
        <v>36</v>
      </c>
      <c r="L30" s="19" t="s">
        <v>201</v>
      </c>
      <c r="M30" s="13">
        <v>11663.88</v>
      </c>
      <c r="N30" s="3"/>
    </row>
    <row r="31" spans="1:14">
      <c r="A31" s="40" t="s">
        <v>38</v>
      </c>
      <c r="B31" s="40"/>
      <c r="C31" s="17"/>
      <c r="D31" s="2" t="s">
        <v>348</v>
      </c>
      <c r="E31" s="3" t="s">
        <v>177</v>
      </c>
      <c r="F31" s="3" t="s">
        <v>22</v>
      </c>
      <c r="G31" s="3" t="s">
        <v>47</v>
      </c>
      <c r="H31" s="3" t="s">
        <v>123</v>
      </c>
      <c r="I31" s="3" t="s">
        <v>134</v>
      </c>
      <c r="J31" s="9" t="s">
        <v>148</v>
      </c>
      <c r="K31" s="9">
        <v>36</v>
      </c>
      <c r="L31" s="19" t="s">
        <v>202</v>
      </c>
      <c r="M31" s="13">
        <v>11663.88</v>
      </c>
      <c r="N31" s="3"/>
    </row>
    <row r="32" spans="1:14">
      <c r="A32" s="40" t="s">
        <v>38</v>
      </c>
      <c r="B32" s="40"/>
      <c r="C32" s="17"/>
      <c r="D32" s="2" t="s">
        <v>349</v>
      </c>
      <c r="E32" s="3" t="s">
        <v>177</v>
      </c>
      <c r="F32" s="3" t="s">
        <v>22</v>
      </c>
      <c r="G32" s="3" t="s">
        <v>47</v>
      </c>
      <c r="H32" s="3" t="s">
        <v>123</v>
      </c>
      <c r="I32" s="3" t="s">
        <v>134</v>
      </c>
      <c r="J32" s="9" t="s">
        <v>148</v>
      </c>
      <c r="K32" s="9">
        <v>36</v>
      </c>
      <c r="L32" s="19" t="s">
        <v>203</v>
      </c>
      <c r="M32" s="13">
        <v>11663.88</v>
      </c>
      <c r="N32" s="3"/>
    </row>
    <row r="33" spans="1:14">
      <c r="A33" s="20" t="s">
        <v>38</v>
      </c>
      <c r="B33" s="20"/>
      <c r="C33" s="17"/>
      <c r="D33" s="2" t="s">
        <v>232</v>
      </c>
      <c r="E33" s="3" t="s">
        <v>177</v>
      </c>
      <c r="F33" s="3" t="s">
        <v>22</v>
      </c>
      <c r="G33" s="3" t="s">
        <v>47</v>
      </c>
      <c r="H33" s="3" t="s">
        <v>123</v>
      </c>
      <c r="I33" s="3" t="s">
        <v>134</v>
      </c>
      <c r="J33" s="9" t="s">
        <v>148</v>
      </c>
      <c r="K33" s="9">
        <v>36</v>
      </c>
      <c r="L33" s="19" t="s">
        <v>204</v>
      </c>
      <c r="M33" s="13">
        <v>11663.88</v>
      </c>
      <c r="N33" s="3"/>
    </row>
    <row r="34" spans="1:14">
      <c r="A34" s="40" t="s">
        <v>38</v>
      </c>
      <c r="B34" s="40"/>
      <c r="C34" s="17"/>
      <c r="D34" s="2" t="s">
        <v>348</v>
      </c>
      <c r="E34" s="3" t="s">
        <v>178</v>
      </c>
      <c r="F34" s="3" t="s">
        <v>22</v>
      </c>
      <c r="G34" s="3" t="s">
        <v>47</v>
      </c>
      <c r="H34" s="3" t="s">
        <v>188</v>
      </c>
      <c r="I34" s="3" t="s">
        <v>134</v>
      </c>
      <c r="J34" s="9" t="s">
        <v>148</v>
      </c>
      <c r="K34" s="9">
        <v>36</v>
      </c>
      <c r="L34" s="19" t="s">
        <v>207</v>
      </c>
      <c r="M34" s="13">
        <v>11663.88</v>
      </c>
      <c r="N34" s="3"/>
    </row>
    <row r="35" spans="1:14">
      <c r="A35" s="40" t="s">
        <v>38</v>
      </c>
      <c r="B35" s="40"/>
      <c r="C35" s="17"/>
      <c r="D35" s="2" t="s">
        <v>349</v>
      </c>
      <c r="E35" s="3" t="s">
        <v>178</v>
      </c>
      <c r="F35" s="3" t="s">
        <v>22</v>
      </c>
      <c r="G35" s="3" t="s">
        <v>47</v>
      </c>
      <c r="H35" s="3" t="s">
        <v>187</v>
      </c>
      <c r="I35" s="3" t="s">
        <v>134</v>
      </c>
      <c r="J35" s="9" t="s">
        <v>148</v>
      </c>
      <c r="K35" s="9">
        <v>36</v>
      </c>
      <c r="L35" s="19" t="s">
        <v>205</v>
      </c>
      <c r="M35" s="13">
        <v>11663.88</v>
      </c>
      <c r="N35" s="3"/>
    </row>
    <row r="36" spans="1:14" s="85" customFormat="1">
      <c r="A36" s="78" t="s">
        <v>38</v>
      </c>
      <c r="B36" s="78"/>
      <c r="C36" s="79"/>
      <c r="D36" s="80" t="s">
        <v>232</v>
      </c>
      <c r="E36" s="81" t="s">
        <v>178</v>
      </c>
      <c r="F36" s="81" t="s">
        <v>22</v>
      </c>
      <c r="G36" s="81" t="s">
        <v>47</v>
      </c>
      <c r="H36" s="81" t="s">
        <v>187</v>
      </c>
      <c r="I36" s="81" t="s">
        <v>134</v>
      </c>
      <c r="J36" s="82" t="s">
        <v>148</v>
      </c>
      <c r="K36" s="82">
        <v>36</v>
      </c>
      <c r="L36" s="83" t="s">
        <v>206</v>
      </c>
      <c r="M36" s="84">
        <v>11663.88</v>
      </c>
      <c r="N36" s="81"/>
    </row>
    <row r="37" spans="1:14" s="85" customFormat="1">
      <c r="A37" s="78" t="s">
        <v>38</v>
      </c>
      <c r="B37" s="78"/>
      <c r="C37" s="79"/>
      <c r="D37" s="80" t="s">
        <v>233</v>
      </c>
      <c r="E37" s="81" t="s">
        <v>179</v>
      </c>
      <c r="F37" s="81" t="s">
        <v>22</v>
      </c>
      <c r="G37" s="81" t="s">
        <v>189</v>
      </c>
      <c r="H37" s="81" t="s">
        <v>190</v>
      </c>
      <c r="I37" s="81" t="s">
        <v>134</v>
      </c>
      <c r="J37" s="82" t="s">
        <v>148</v>
      </c>
      <c r="K37" s="82">
        <v>30</v>
      </c>
      <c r="L37" s="83" t="s">
        <v>209</v>
      </c>
      <c r="M37" s="84">
        <v>11663.88</v>
      </c>
      <c r="N37" s="81"/>
    </row>
    <row r="38" spans="1:14" s="85" customFormat="1">
      <c r="A38" s="86" t="s">
        <v>38</v>
      </c>
      <c r="B38" s="87"/>
      <c r="C38" s="79"/>
      <c r="D38" s="80" t="s">
        <v>232</v>
      </c>
      <c r="E38" s="81" t="s">
        <v>179</v>
      </c>
      <c r="F38" s="81" t="s">
        <v>22</v>
      </c>
      <c r="G38" s="81" t="s">
        <v>189</v>
      </c>
      <c r="H38" s="81" t="s">
        <v>190</v>
      </c>
      <c r="I38" s="81" t="s">
        <v>134</v>
      </c>
      <c r="J38" s="82" t="s">
        <v>148</v>
      </c>
      <c r="K38" s="82">
        <v>6</v>
      </c>
      <c r="L38" s="83" t="s">
        <v>208</v>
      </c>
      <c r="M38" s="84"/>
      <c r="N38" s="81"/>
    </row>
    <row r="39" spans="1:14" s="85" customFormat="1">
      <c r="A39" s="78" t="s">
        <v>38</v>
      </c>
      <c r="B39" s="78"/>
      <c r="C39" s="79"/>
      <c r="D39" s="80" t="s">
        <v>349</v>
      </c>
      <c r="E39" s="81" t="s">
        <v>180</v>
      </c>
      <c r="F39" s="81" t="s">
        <v>22</v>
      </c>
      <c r="G39" s="81" t="s">
        <v>45</v>
      </c>
      <c r="H39" s="81" t="s">
        <v>191</v>
      </c>
      <c r="I39" s="81" t="s">
        <v>134</v>
      </c>
      <c r="J39" s="82" t="s">
        <v>148</v>
      </c>
      <c r="K39" s="82">
        <v>36</v>
      </c>
      <c r="L39" s="83" t="s">
        <v>210</v>
      </c>
      <c r="M39" s="84">
        <v>11663.88</v>
      </c>
      <c r="N39" s="81"/>
    </row>
    <row r="40" spans="1:14" s="85" customFormat="1">
      <c r="A40" s="78" t="s">
        <v>38</v>
      </c>
      <c r="B40" s="78"/>
      <c r="C40" s="79"/>
      <c r="D40" s="80" t="s">
        <v>349</v>
      </c>
      <c r="E40" s="81" t="s">
        <v>181</v>
      </c>
      <c r="F40" s="81" t="s">
        <v>22</v>
      </c>
      <c r="G40" s="81" t="s">
        <v>47</v>
      </c>
      <c r="H40" s="81" t="s">
        <v>55</v>
      </c>
      <c r="I40" s="81" t="s">
        <v>134</v>
      </c>
      <c r="J40" s="82" t="s">
        <v>148</v>
      </c>
      <c r="K40" s="82">
        <v>36</v>
      </c>
      <c r="L40" s="83" t="s">
        <v>211</v>
      </c>
      <c r="M40" s="84">
        <v>11663.88</v>
      </c>
      <c r="N40" s="81"/>
    </row>
    <row r="41" spans="1:14" s="85" customFormat="1">
      <c r="A41" s="78" t="s">
        <v>38</v>
      </c>
      <c r="B41" s="78"/>
      <c r="C41" s="79"/>
      <c r="D41" s="80" t="s">
        <v>232</v>
      </c>
      <c r="E41" s="81" t="s">
        <v>182</v>
      </c>
      <c r="F41" s="81" t="s">
        <v>22</v>
      </c>
      <c r="G41" s="81" t="s">
        <v>189</v>
      </c>
      <c r="H41" s="81" t="s">
        <v>192</v>
      </c>
      <c r="I41" s="81" t="s">
        <v>134</v>
      </c>
      <c r="J41" s="82" t="s">
        <v>148</v>
      </c>
      <c r="K41" s="82">
        <v>36</v>
      </c>
      <c r="L41" s="83" t="s">
        <v>213</v>
      </c>
      <c r="M41" s="84">
        <v>11663.88</v>
      </c>
      <c r="N41" s="81"/>
    </row>
    <row r="42" spans="1:14" s="85" customFormat="1">
      <c r="A42" s="78" t="s">
        <v>38</v>
      </c>
      <c r="B42" s="78"/>
      <c r="C42" s="79"/>
      <c r="D42" s="80" t="s">
        <v>349</v>
      </c>
      <c r="E42" s="81" t="s">
        <v>182</v>
      </c>
      <c r="F42" s="81" t="s">
        <v>22</v>
      </c>
      <c r="G42" s="81" t="s">
        <v>189</v>
      </c>
      <c r="H42" s="81" t="s">
        <v>192</v>
      </c>
      <c r="I42" s="81" t="s">
        <v>134</v>
      </c>
      <c r="J42" s="82" t="s">
        <v>148</v>
      </c>
      <c r="K42" s="82">
        <v>36</v>
      </c>
      <c r="L42" s="83" t="s">
        <v>212</v>
      </c>
      <c r="M42" s="84">
        <v>11663.88</v>
      </c>
      <c r="N42" s="81"/>
    </row>
    <row r="43" spans="1:14" s="85" customFormat="1">
      <c r="A43" s="78" t="s">
        <v>38</v>
      </c>
      <c r="B43" s="78"/>
      <c r="C43" s="79"/>
      <c r="D43" s="80" t="s">
        <v>232</v>
      </c>
      <c r="E43" s="81" t="s">
        <v>183</v>
      </c>
      <c r="F43" s="81" t="s">
        <v>22</v>
      </c>
      <c r="G43" s="81" t="s">
        <v>43</v>
      </c>
      <c r="H43" s="81" t="s">
        <v>193</v>
      </c>
      <c r="I43" s="81" t="s">
        <v>134</v>
      </c>
      <c r="J43" s="82" t="s">
        <v>148</v>
      </c>
      <c r="K43" s="82">
        <v>36</v>
      </c>
      <c r="L43" s="83" t="s">
        <v>214</v>
      </c>
      <c r="M43" s="84">
        <v>11663.88</v>
      </c>
      <c r="N43" s="81"/>
    </row>
    <row r="44" spans="1:14" s="85" customFormat="1">
      <c r="A44" s="88" t="s">
        <v>38</v>
      </c>
      <c r="B44" s="88"/>
      <c r="C44" s="88"/>
      <c r="D44" s="80" t="s">
        <v>348</v>
      </c>
      <c r="E44" s="81" t="s">
        <v>184</v>
      </c>
      <c r="F44" s="89" t="s">
        <v>22</v>
      </c>
      <c r="G44" s="80" t="s">
        <v>45</v>
      </c>
      <c r="H44" s="80" t="s">
        <v>45</v>
      </c>
      <c r="I44" s="90" t="s">
        <v>134</v>
      </c>
      <c r="J44" s="82" t="s">
        <v>148</v>
      </c>
      <c r="K44" s="82">
        <v>36</v>
      </c>
      <c r="L44" s="83" t="s">
        <v>215</v>
      </c>
      <c r="M44" s="84">
        <v>11663.88</v>
      </c>
      <c r="N44" s="91"/>
    </row>
    <row r="45" spans="1:14" s="85" customFormat="1">
      <c r="A45" s="92" t="s">
        <v>38</v>
      </c>
      <c r="B45" s="92"/>
      <c r="C45" s="92"/>
      <c r="D45" s="80" t="s">
        <v>232</v>
      </c>
      <c r="E45" s="81" t="s">
        <v>185</v>
      </c>
      <c r="F45" s="80" t="s">
        <v>22</v>
      </c>
      <c r="G45" s="80" t="s">
        <v>47</v>
      </c>
      <c r="H45" s="80" t="s">
        <v>194</v>
      </c>
      <c r="I45" s="80" t="s">
        <v>134</v>
      </c>
      <c r="J45" s="82" t="s">
        <v>148</v>
      </c>
      <c r="K45" s="82">
        <v>36</v>
      </c>
      <c r="L45" s="83" t="s">
        <v>216</v>
      </c>
      <c r="M45" s="84">
        <v>11663.88</v>
      </c>
      <c r="N45" s="93"/>
    </row>
    <row r="46" spans="1:14" s="85" customFormat="1">
      <c r="A46" s="94" t="s">
        <v>38</v>
      </c>
      <c r="B46" s="94"/>
      <c r="C46" s="82"/>
      <c r="D46" s="80" t="s">
        <v>227</v>
      </c>
      <c r="E46" s="23" t="s">
        <v>217</v>
      </c>
      <c r="F46" s="81" t="s">
        <v>22</v>
      </c>
      <c r="G46" s="81" t="s">
        <v>45</v>
      </c>
      <c r="H46" s="81" t="s">
        <v>45</v>
      </c>
      <c r="I46" s="81" t="s">
        <v>134</v>
      </c>
      <c r="J46" s="82" t="s">
        <v>148</v>
      </c>
      <c r="K46" s="82">
        <v>36</v>
      </c>
      <c r="L46" s="81"/>
      <c r="M46" s="84"/>
      <c r="N46" s="81"/>
    </row>
    <row r="47" spans="1:14" s="85" customFormat="1">
      <c r="A47" s="78" t="s">
        <v>38</v>
      </c>
      <c r="B47" s="78"/>
      <c r="C47" s="79"/>
      <c r="D47" s="80" t="s">
        <v>227</v>
      </c>
      <c r="E47" s="23" t="s">
        <v>218</v>
      </c>
      <c r="F47" s="81" t="s">
        <v>22</v>
      </c>
      <c r="G47" s="81" t="s">
        <v>47</v>
      </c>
      <c r="H47" s="81" t="s">
        <v>166</v>
      </c>
      <c r="I47" s="81" t="s">
        <v>134</v>
      </c>
      <c r="J47" s="82" t="s">
        <v>148</v>
      </c>
      <c r="K47" s="82">
        <v>5</v>
      </c>
      <c r="L47" s="81"/>
      <c r="M47" s="84"/>
      <c r="N47" s="81"/>
    </row>
    <row r="48" spans="1:14" s="85" customFormat="1">
      <c r="A48" s="78" t="s">
        <v>38</v>
      </c>
      <c r="B48" s="78"/>
      <c r="C48" s="79"/>
      <c r="D48" s="80" t="s">
        <v>227</v>
      </c>
      <c r="E48" s="23" t="s">
        <v>219</v>
      </c>
      <c r="F48" s="81" t="s">
        <v>22</v>
      </c>
      <c r="G48" s="81" t="s">
        <v>47</v>
      </c>
      <c r="H48" s="81" t="s">
        <v>130</v>
      </c>
      <c r="I48" s="81" t="s">
        <v>134</v>
      </c>
      <c r="J48" s="82" t="s">
        <v>148</v>
      </c>
      <c r="K48" s="82">
        <v>10</v>
      </c>
      <c r="L48" s="81"/>
      <c r="M48" s="84"/>
      <c r="N48" s="81"/>
    </row>
    <row r="49" spans="1:14" s="85" customFormat="1">
      <c r="A49" s="78" t="s">
        <v>38</v>
      </c>
      <c r="B49" s="78"/>
      <c r="C49" s="79"/>
      <c r="D49" s="80" t="s">
        <v>227</v>
      </c>
      <c r="E49" s="23" t="s">
        <v>234</v>
      </c>
      <c r="F49" s="81" t="s">
        <v>22</v>
      </c>
      <c r="G49" s="81" t="s">
        <v>41</v>
      </c>
      <c r="H49" s="81" t="s">
        <v>41</v>
      </c>
      <c r="I49" s="81" t="s">
        <v>134</v>
      </c>
      <c r="J49" s="82" t="s">
        <v>148</v>
      </c>
      <c r="K49" s="82">
        <v>19</v>
      </c>
      <c r="L49" s="81"/>
      <c r="M49" s="84"/>
      <c r="N49" s="81"/>
    </row>
    <row r="50" spans="1:14" s="85" customFormat="1">
      <c r="A50" s="78" t="s">
        <v>38</v>
      </c>
      <c r="B50" s="78"/>
      <c r="C50" s="79"/>
      <c r="D50" s="80" t="s">
        <v>227</v>
      </c>
      <c r="E50" s="23" t="s">
        <v>221</v>
      </c>
      <c r="F50" s="81" t="s">
        <v>22</v>
      </c>
      <c r="G50" s="81" t="s">
        <v>103</v>
      </c>
      <c r="H50" s="81" t="s">
        <v>103</v>
      </c>
      <c r="I50" s="81" t="s">
        <v>134</v>
      </c>
      <c r="J50" s="82" t="s">
        <v>148</v>
      </c>
      <c r="K50" s="82">
        <v>12</v>
      </c>
      <c r="L50" s="81"/>
      <c r="M50" s="84"/>
      <c r="N50" s="81"/>
    </row>
    <row r="51" spans="1:14" s="85" customFormat="1">
      <c r="A51" s="78" t="s">
        <v>38</v>
      </c>
      <c r="B51" s="78"/>
      <c r="C51" s="79"/>
      <c r="D51" s="80" t="s">
        <v>227</v>
      </c>
      <c r="E51" s="23" t="s">
        <v>222</v>
      </c>
      <c r="F51" s="81" t="s">
        <v>22</v>
      </c>
      <c r="G51" s="81" t="s">
        <v>136</v>
      </c>
      <c r="H51" s="81" t="s">
        <v>228</v>
      </c>
      <c r="I51" s="81" t="s">
        <v>134</v>
      </c>
      <c r="J51" s="82" t="s">
        <v>148</v>
      </c>
      <c r="K51" s="82">
        <v>10</v>
      </c>
      <c r="L51" s="81"/>
      <c r="M51" s="84"/>
      <c r="N51" s="81"/>
    </row>
    <row r="52" spans="1:14" s="85" customFormat="1">
      <c r="A52" s="78" t="s">
        <v>38</v>
      </c>
      <c r="B52" s="78"/>
      <c r="C52" s="79"/>
      <c r="D52" s="80" t="s">
        <v>227</v>
      </c>
      <c r="E52" s="23" t="s">
        <v>223</v>
      </c>
      <c r="F52" s="81" t="s">
        <v>22</v>
      </c>
      <c r="G52" s="81" t="s">
        <v>43</v>
      </c>
      <c r="H52" s="81" t="s">
        <v>43</v>
      </c>
      <c r="I52" s="81" t="s">
        <v>134</v>
      </c>
      <c r="J52" s="82" t="s">
        <v>148</v>
      </c>
      <c r="K52" s="82">
        <v>18</v>
      </c>
      <c r="L52" s="81"/>
      <c r="M52" s="84"/>
      <c r="N52" s="81"/>
    </row>
    <row r="53" spans="1:14" s="85" customFormat="1">
      <c r="A53" s="78" t="s">
        <v>38</v>
      </c>
      <c r="B53" s="78"/>
      <c r="C53" s="79"/>
      <c r="D53" s="80" t="s">
        <v>227</v>
      </c>
      <c r="E53" s="23" t="s">
        <v>224</v>
      </c>
      <c r="F53" s="81" t="s">
        <v>22</v>
      </c>
      <c r="G53" s="81" t="s">
        <v>43</v>
      </c>
      <c r="H53" s="81" t="s">
        <v>229</v>
      </c>
      <c r="I53" s="81" t="s">
        <v>134</v>
      </c>
      <c r="J53" s="82" t="s">
        <v>148</v>
      </c>
      <c r="K53" s="82">
        <v>27</v>
      </c>
      <c r="L53" s="81"/>
      <c r="M53" s="84"/>
      <c r="N53" s="81"/>
    </row>
    <row r="54" spans="1:14" s="85" customFormat="1">
      <c r="A54" s="78" t="s">
        <v>38</v>
      </c>
      <c r="B54" s="78"/>
      <c r="C54" s="79"/>
      <c r="D54" s="80" t="s">
        <v>227</v>
      </c>
      <c r="E54" s="23" t="s">
        <v>235</v>
      </c>
      <c r="F54" s="81" t="s">
        <v>22</v>
      </c>
      <c r="G54" s="81" t="s">
        <v>138</v>
      </c>
      <c r="H54" s="81" t="s">
        <v>230</v>
      </c>
      <c r="I54" s="81" t="s">
        <v>134</v>
      </c>
      <c r="J54" s="82" t="s">
        <v>148</v>
      </c>
      <c r="K54" s="82">
        <v>3</v>
      </c>
      <c r="L54" s="81"/>
      <c r="M54" s="84"/>
      <c r="N54" s="81"/>
    </row>
    <row r="55" spans="1:14" s="85" customFormat="1">
      <c r="A55" s="95" t="s">
        <v>38</v>
      </c>
      <c r="B55" s="95"/>
      <c r="C55" s="79"/>
      <c r="D55" s="80" t="s">
        <v>227</v>
      </c>
      <c r="E55" s="24" t="s">
        <v>226</v>
      </c>
      <c r="F55" s="81" t="s">
        <v>22</v>
      </c>
      <c r="G55" s="81" t="s">
        <v>45</v>
      </c>
      <c r="H55" s="81" t="s">
        <v>231</v>
      </c>
      <c r="I55" s="81" t="s">
        <v>134</v>
      </c>
      <c r="J55" s="82" t="s">
        <v>148</v>
      </c>
      <c r="K55" s="82">
        <v>5</v>
      </c>
      <c r="L55" s="81"/>
      <c r="M55" s="84"/>
      <c r="N55" s="81"/>
    </row>
    <row r="56" spans="1:14" s="85" customFormat="1">
      <c r="A56" s="78" t="s">
        <v>38</v>
      </c>
      <c r="B56" s="78"/>
      <c r="C56" s="79"/>
      <c r="D56" s="80" t="s">
        <v>242</v>
      </c>
      <c r="E56" s="23" t="s">
        <v>226</v>
      </c>
      <c r="F56" s="81" t="s">
        <v>22</v>
      </c>
      <c r="G56" s="81" t="s">
        <v>45</v>
      </c>
      <c r="H56" s="81" t="s">
        <v>231</v>
      </c>
      <c r="I56" s="81" t="s">
        <v>134</v>
      </c>
      <c r="J56" s="82" t="s">
        <v>148</v>
      </c>
      <c r="K56" s="81">
        <v>20</v>
      </c>
      <c r="L56" s="81"/>
      <c r="M56" s="84"/>
      <c r="N56" s="81"/>
    </row>
    <row r="57" spans="1:14" s="85" customFormat="1">
      <c r="A57" s="78" t="s">
        <v>38</v>
      </c>
      <c r="B57" s="78"/>
      <c r="C57" s="79"/>
      <c r="D57" s="80" t="s">
        <v>242</v>
      </c>
      <c r="E57" s="23" t="s">
        <v>236</v>
      </c>
      <c r="F57" s="81" t="s">
        <v>22</v>
      </c>
      <c r="G57" s="81" t="s">
        <v>45</v>
      </c>
      <c r="H57" s="81" t="s">
        <v>245</v>
      </c>
      <c r="I57" s="81" t="s">
        <v>134</v>
      </c>
      <c r="J57" s="82" t="s">
        <v>148</v>
      </c>
      <c r="K57" s="81">
        <v>12</v>
      </c>
      <c r="L57" s="81"/>
      <c r="M57" s="84"/>
      <c r="N57" s="81"/>
    </row>
    <row r="58" spans="1:14" s="85" customFormat="1">
      <c r="A58" s="78" t="s">
        <v>38</v>
      </c>
      <c r="B58" s="78"/>
      <c r="C58" s="79"/>
      <c r="D58" s="80" t="s">
        <v>242</v>
      </c>
      <c r="E58" s="23" t="s">
        <v>237</v>
      </c>
      <c r="F58" s="81" t="s">
        <v>22</v>
      </c>
      <c r="G58" s="81" t="s">
        <v>47</v>
      </c>
      <c r="H58" s="81" t="s">
        <v>98</v>
      </c>
      <c r="I58" s="81" t="s">
        <v>134</v>
      </c>
      <c r="J58" s="82" t="s">
        <v>148</v>
      </c>
      <c r="K58" s="81">
        <v>6</v>
      </c>
      <c r="L58" s="81"/>
      <c r="M58" s="84"/>
      <c r="N58" s="81"/>
    </row>
    <row r="59" spans="1:14" s="85" customFormat="1">
      <c r="A59" s="78" t="s">
        <v>38</v>
      </c>
      <c r="B59" s="78"/>
      <c r="C59" s="79"/>
      <c r="D59" s="80" t="s">
        <v>242</v>
      </c>
      <c r="E59" s="23" t="s">
        <v>238</v>
      </c>
      <c r="F59" s="81" t="s">
        <v>22</v>
      </c>
      <c r="G59" s="81" t="s">
        <v>45</v>
      </c>
      <c r="H59" s="81" t="s">
        <v>126</v>
      </c>
      <c r="I59" s="81" t="s">
        <v>134</v>
      </c>
      <c r="J59" s="82" t="s">
        <v>148</v>
      </c>
      <c r="K59" s="81">
        <v>6</v>
      </c>
      <c r="L59" s="21"/>
      <c r="M59" s="84"/>
      <c r="N59" s="81"/>
    </row>
    <row r="60" spans="1:14" s="85" customFormat="1">
      <c r="A60" s="78" t="s">
        <v>38</v>
      </c>
      <c r="B60" s="78"/>
      <c r="C60" s="79"/>
      <c r="D60" s="80" t="s">
        <v>242</v>
      </c>
      <c r="E60" s="23" t="s">
        <v>218</v>
      </c>
      <c r="F60" s="81" t="s">
        <v>22</v>
      </c>
      <c r="G60" s="81" t="s">
        <v>47</v>
      </c>
      <c r="H60" s="81" t="s">
        <v>166</v>
      </c>
      <c r="I60" s="81" t="s">
        <v>134</v>
      </c>
      <c r="J60" s="82" t="s">
        <v>148</v>
      </c>
      <c r="K60" s="81">
        <v>2</v>
      </c>
      <c r="L60" s="81"/>
      <c r="M60" s="84"/>
      <c r="N60" s="81"/>
    </row>
    <row r="61" spans="1:14" s="85" customFormat="1">
      <c r="A61" s="78" t="s">
        <v>38</v>
      </c>
      <c r="B61" s="78"/>
      <c r="C61" s="79"/>
      <c r="D61" s="80" t="s">
        <v>242</v>
      </c>
      <c r="E61" s="23" t="s">
        <v>220</v>
      </c>
      <c r="F61" s="81" t="s">
        <v>22</v>
      </c>
      <c r="G61" s="81" t="s">
        <v>41</v>
      </c>
      <c r="H61" s="81" t="s">
        <v>41</v>
      </c>
      <c r="I61" s="81" t="s">
        <v>134</v>
      </c>
      <c r="J61" s="82" t="s">
        <v>148</v>
      </c>
      <c r="K61" s="81">
        <v>14</v>
      </c>
      <c r="L61" s="81"/>
      <c r="M61" s="84"/>
      <c r="N61" s="81"/>
    </row>
    <row r="62" spans="1:14" s="85" customFormat="1">
      <c r="A62" s="78" t="s">
        <v>38</v>
      </c>
      <c r="B62" s="78"/>
      <c r="C62" s="79"/>
      <c r="D62" s="80" t="s">
        <v>242</v>
      </c>
      <c r="E62" s="23" t="s">
        <v>221</v>
      </c>
      <c r="F62" s="81" t="s">
        <v>22</v>
      </c>
      <c r="G62" s="81" t="s">
        <v>103</v>
      </c>
      <c r="H62" s="81" t="s">
        <v>103</v>
      </c>
      <c r="I62" s="81" t="s">
        <v>134</v>
      </c>
      <c r="J62" s="82" t="s">
        <v>148</v>
      </c>
      <c r="K62" s="81">
        <v>21</v>
      </c>
      <c r="L62" s="81"/>
      <c r="M62" s="84"/>
      <c r="N62" s="81"/>
    </row>
    <row r="63" spans="1:14" s="85" customFormat="1">
      <c r="A63" s="78" t="s">
        <v>38</v>
      </c>
      <c r="B63" s="78"/>
      <c r="C63" s="79"/>
      <c r="D63" s="80" t="s">
        <v>242</v>
      </c>
      <c r="E63" s="23" t="s">
        <v>222</v>
      </c>
      <c r="F63" s="81" t="s">
        <v>22</v>
      </c>
      <c r="G63" s="81" t="s">
        <v>136</v>
      </c>
      <c r="H63" s="81" t="s">
        <v>101</v>
      </c>
      <c r="I63" s="81" t="s">
        <v>134</v>
      </c>
      <c r="J63" s="82" t="s">
        <v>148</v>
      </c>
      <c r="K63" s="81">
        <v>20</v>
      </c>
      <c r="L63" s="81"/>
      <c r="M63" s="84"/>
      <c r="N63" s="81"/>
    </row>
    <row r="64" spans="1:14" s="85" customFormat="1">
      <c r="A64" s="78" t="s">
        <v>38</v>
      </c>
      <c r="B64" s="78"/>
      <c r="C64" s="79"/>
      <c r="D64" s="80" t="s">
        <v>242</v>
      </c>
      <c r="E64" s="23" t="s">
        <v>223</v>
      </c>
      <c r="F64" s="81" t="s">
        <v>22</v>
      </c>
      <c r="G64" s="81" t="s">
        <v>43</v>
      </c>
      <c r="H64" s="81" t="s">
        <v>43</v>
      </c>
      <c r="I64" s="81" t="s">
        <v>134</v>
      </c>
      <c r="J64" s="82" t="s">
        <v>148</v>
      </c>
      <c r="K64" s="81">
        <v>66</v>
      </c>
      <c r="L64" s="81"/>
      <c r="M64" s="84"/>
      <c r="N64" s="81"/>
    </row>
    <row r="65" spans="1:14" s="85" customFormat="1">
      <c r="A65" s="78" t="s">
        <v>38</v>
      </c>
      <c r="B65" s="78"/>
      <c r="C65" s="79"/>
      <c r="D65" s="80" t="s">
        <v>242</v>
      </c>
      <c r="E65" s="23" t="s">
        <v>239</v>
      </c>
      <c r="F65" s="81" t="s">
        <v>22</v>
      </c>
      <c r="G65" s="81" t="s">
        <v>49</v>
      </c>
      <c r="H65" s="81" t="s">
        <v>43</v>
      </c>
      <c r="I65" s="81" t="s">
        <v>134</v>
      </c>
      <c r="J65" s="82" t="s">
        <v>148</v>
      </c>
      <c r="K65" s="81">
        <v>12</v>
      </c>
      <c r="L65" s="81"/>
      <c r="M65" s="84"/>
      <c r="N65" s="81"/>
    </row>
    <row r="66" spans="1:14" s="85" customFormat="1">
      <c r="A66" s="88" t="s">
        <v>38</v>
      </c>
      <c r="B66" s="88"/>
      <c r="C66" s="88"/>
      <c r="D66" s="80" t="s">
        <v>242</v>
      </c>
      <c r="E66" s="23" t="s">
        <v>240</v>
      </c>
      <c r="F66" s="89" t="s">
        <v>22</v>
      </c>
      <c r="G66" s="90" t="s">
        <v>45</v>
      </c>
      <c r="H66" s="80" t="s">
        <v>54</v>
      </c>
      <c r="I66" s="90" t="s">
        <v>134</v>
      </c>
      <c r="J66" s="82" t="s">
        <v>148</v>
      </c>
      <c r="K66" s="90">
        <v>4</v>
      </c>
      <c r="L66" s="80"/>
      <c r="M66" s="84"/>
      <c r="N66" s="91"/>
    </row>
    <row r="67" spans="1:14" s="85" customFormat="1">
      <c r="A67" s="92" t="s">
        <v>38</v>
      </c>
      <c r="B67" s="92"/>
      <c r="C67" s="92"/>
      <c r="D67" s="80" t="s">
        <v>242</v>
      </c>
      <c r="E67" s="23" t="s">
        <v>241</v>
      </c>
      <c r="F67" s="80" t="s">
        <v>22</v>
      </c>
      <c r="G67" s="80" t="s">
        <v>46</v>
      </c>
      <c r="H67" s="80" t="s">
        <v>46</v>
      </c>
      <c r="I67" s="80" t="s">
        <v>134</v>
      </c>
      <c r="J67" s="82" t="s">
        <v>148</v>
      </c>
      <c r="K67" s="80">
        <v>24</v>
      </c>
      <c r="L67" s="80"/>
      <c r="M67" s="93"/>
      <c r="N67" s="93"/>
    </row>
    <row r="68" spans="1:14" s="85" customFormat="1">
      <c r="A68" s="94" t="s">
        <v>38</v>
      </c>
      <c r="B68" s="94"/>
      <c r="C68" s="82"/>
      <c r="D68" s="80" t="s">
        <v>244</v>
      </c>
      <c r="E68" s="24" t="s">
        <v>243</v>
      </c>
      <c r="F68" s="81" t="s">
        <v>22</v>
      </c>
      <c r="G68" s="81" t="s">
        <v>138</v>
      </c>
      <c r="H68" s="81" t="s">
        <v>135</v>
      </c>
      <c r="I68" s="81" t="s">
        <v>134</v>
      </c>
      <c r="J68" s="82" t="s">
        <v>148</v>
      </c>
      <c r="K68" s="82">
        <v>12</v>
      </c>
      <c r="L68" s="81"/>
      <c r="M68" s="84"/>
      <c r="N68" s="81"/>
    </row>
    <row r="69" spans="1:14" s="85" customFormat="1">
      <c r="A69" s="78" t="s">
        <v>38</v>
      </c>
      <c r="B69" s="78"/>
      <c r="C69" s="79"/>
      <c r="D69" s="80" t="s">
        <v>246</v>
      </c>
      <c r="E69" s="96" t="s">
        <v>237</v>
      </c>
      <c r="F69" s="81" t="s">
        <v>22</v>
      </c>
      <c r="G69" s="97" t="s">
        <v>47</v>
      </c>
      <c r="H69" s="81" t="s">
        <v>310</v>
      </c>
      <c r="I69" s="81" t="s">
        <v>134</v>
      </c>
      <c r="J69" s="82" t="s">
        <v>148</v>
      </c>
      <c r="K69" s="82">
        <v>20</v>
      </c>
      <c r="L69" s="81"/>
      <c r="M69" s="84"/>
      <c r="N69" s="81"/>
    </row>
    <row r="70" spans="1:14" s="85" customFormat="1">
      <c r="A70" s="78" t="s">
        <v>38</v>
      </c>
      <c r="B70" s="78"/>
      <c r="C70" s="79"/>
      <c r="D70" s="80" t="s">
        <v>246</v>
      </c>
      <c r="E70" s="23" t="s">
        <v>219</v>
      </c>
      <c r="F70" s="81" t="s">
        <v>22</v>
      </c>
      <c r="G70" s="81" t="s">
        <v>47</v>
      </c>
      <c r="H70" s="81" t="s">
        <v>130</v>
      </c>
      <c r="I70" s="81" t="s">
        <v>134</v>
      </c>
      <c r="J70" s="82" t="s">
        <v>148</v>
      </c>
      <c r="K70" s="82">
        <v>13</v>
      </c>
      <c r="L70" s="81"/>
      <c r="M70" s="84"/>
      <c r="N70" s="81"/>
    </row>
    <row r="71" spans="1:14" s="85" customFormat="1">
      <c r="A71" s="78" t="s">
        <v>38</v>
      </c>
      <c r="B71" s="78"/>
      <c r="C71" s="79"/>
      <c r="D71" s="80" t="s">
        <v>246</v>
      </c>
      <c r="E71" s="23" t="s">
        <v>247</v>
      </c>
      <c r="F71" s="81" t="s">
        <v>22</v>
      </c>
      <c r="G71" s="81" t="s">
        <v>161</v>
      </c>
      <c r="H71" s="81" t="s">
        <v>161</v>
      </c>
      <c r="I71" s="81" t="s">
        <v>134</v>
      </c>
      <c r="J71" s="82" t="s">
        <v>148</v>
      </c>
      <c r="K71" s="82">
        <v>12</v>
      </c>
      <c r="L71" s="81"/>
      <c r="M71" s="84"/>
      <c r="N71" s="81"/>
    </row>
    <row r="72" spans="1:14" s="85" customFormat="1">
      <c r="A72" s="78" t="s">
        <v>38</v>
      </c>
      <c r="B72" s="78"/>
      <c r="C72" s="79"/>
      <c r="D72" s="80" t="s">
        <v>246</v>
      </c>
      <c r="E72" s="23" t="s">
        <v>222</v>
      </c>
      <c r="F72" s="81" t="s">
        <v>22</v>
      </c>
      <c r="G72" s="81" t="s">
        <v>100</v>
      </c>
      <c r="H72" s="81" t="s">
        <v>101</v>
      </c>
      <c r="I72" s="81" t="s">
        <v>134</v>
      </c>
      <c r="J72" s="82" t="s">
        <v>148</v>
      </c>
      <c r="K72" s="82">
        <v>15</v>
      </c>
      <c r="L72" s="81"/>
      <c r="M72" s="84"/>
      <c r="N72" s="81"/>
    </row>
    <row r="73" spans="1:14" s="85" customFormat="1">
      <c r="A73" s="78" t="s">
        <v>38</v>
      </c>
      <c r="B73" s="78"/>
      <c r="C73" s="79"/>
      <c r="D73" s="80" t="s">
        <v>246</v>
      </c>
      <c r="E73" s="23" t="s">
        <v>223</v>
      </c>
      <c r="F73" s="81" t="s">
        <v>22</v>
      </c>
      <c r="G73" s="81" t="s">
        <v>43</v>
      </c>
      <c r="H73" s="81" t="s">
        <v>43</v>
      </c>
      <c r="I73" s="81" t="s">
        <v>134</v>
      </c>
      <c r="J73" s="82" t="s">
        <v>148</v>
      </c>
      <c r="K73" s="82">
        <v>35</v>
      </c>
      <c r="L73" s="81"/>
      <c r="M73" s="84"/>
      <c r="N73" s="81"/>
    </row>
    <row r="74" spans="1:14" s="85" customFormat="1">
      <c r="A74" s="78" t="s">
        <v>38</v>
      </c>
      <c r="B74" s="78"/>
      <c r="C74" s="79"/>
      <c r="D74" s="80" t="s">
        <v>246</v>
      </c>
      <c r="E74" s="24" t="s">
        <v>239</v>
      </c>
      <c r="F74" s="81" t="s">
        <v>22</v>
      </c>
      <c r="G74" s="81" t="s">
        <v>43</v>
      </c>
      <c r="H74" s="81" t="s">
        <v>43</v>
      </c>
      <c r="I74" s="81" t="s">
        <v>134</v>
      </c>
      <c r="J74" s="82" t="s">
        <v>148</v>
      </c>
      <c r="K74" s="82">
        <v>5</v>
      </c>
      <c r="L74" s="81"/>
      <c r="M74" s="84"/>
      <c r="N74" s="81"/>
    </row>
    <row r="75" spans="1:14" s="85" customFormat="1">
      <c r="A75" s="78" t="s">
        <v>38</v>
      </c>
      <c r="B75" s="78"/>
      <c r="C75" s="79"/>
      <c r="D75" s="80" t="s">
        <v>248</v>
      </c>
      <c r="E75" s="96" t="s">
        <v>238</v>
      </c>
      <c r="F75" s="81" t="s">
        <v>22</v>
      </c>
      <c r="G75" s="81" t="s">
        <v>45</v>
      </c>
      <c r="H75" s="81" t="s">
        <v>126</v>
      </c>
      <c r="I75" s="81" t="s">
        <v>134</v>
      </c>
      <c r="J75" s="82" t="s">
        <v>148</v>
      </c>
      <c r="K75" s="82">
        <v>19</v>
      </c>
      <c r="L75" s="81"/>
      <c r="M75" s="84"/>
      <c r="N75" s="81"/>
    </row>
    <row r="76" spans="1:14" s="85" customFormat="1">
      <c r="A76" s="78" t="s">
        <v>38</v>
      </c>
      <c r="B76" s="78"/>
      <c r="C76" s="79"/>
      <c r="D76" s="80" t="s">
        <v>248</v>
      </c>
      <c r="E76" s="23" t="s">
        <v>218</v>
      </c>
      <c r="F76" s="81" t="s">
        <v>22</v>
      </c>
      <c r="G76" s="81" t="s">
        <v>47</v>
      </c>
      <c r="H76" s="81" t="s">
        <v>166</v>
      </c>
      <c r="I76" s="81" t="s">
        <v>134</v>
      </c>
      <c r="J76" s="82" t="s">
        <v>148</v>
      </c>
      <c r="K76" s="82">
        <v>20</v>
      </c>
      <c r="L76" s="81"/>
      <c r="M76" s="84"/>
      <c r="N76" s="81"/>
    </row>
    <row r="77" spans="1:14" s="85" customFormat="1">
      <c r="A77" s="95" t="s">
        <v>38</v>
      </c>
      <c r="B77" s="95"/>
      <c r="C77" s="79"/>
      <c r="D77" s="80" t="s">
        <v>248</v>
      </c>
      <c r="E77" s="23" t="s">
        <v>222</v>
      </c>
      <c r="F77" s="81" t="s">
        <v>22</v>
      </c>
      <c r="G77" s="81" t="s">
        <v>100</v>
      </c>
      <c r="H77" s="81" t="s">
        <v>101</v>
      </c>
      <c r="I77" s="81" t="s">
        <v>134</v>
      </c>
      <c r="J77" s="82" t="s">
        <v>148</v>
      </c>
      <c r="K77" s="82">
        <v>15</v>
      </c>
      <c r="L77" s="81"/>
      <c r="M77" s="84"/>
      <c r="N77" s="81"/>
    </row>
    <row r="78" spans="1:14" s="85" customFormat="1">
      <c r="A78" s="78" t="s">
        <v>38</v>
      </c>
      <c r="B78" s="78"/>
      <c r="C78" s="79"/>
      <c r="D78" s="80" t="s">
        <v>248</v>
      </c>
      <c r="E78" s="23" t="s">
        <v>243</v>
      </c>
      <c r="F78" s="81" t="s">
        <v>22</v>
      </c>
      <c r="G78" s="81" t="s">
        <v>138</v>
      </c>
      <c r="H78" s="81" t="s">
        <v>96</v>
      </c>
      <c r="I78" s="81" t="s">
        <v>134</v>
      </c>
      <c r="J78" s="82" t="s">
        <v>148</v>
      </c>
      <c r="K78" s="81">
        <v>7</v>
      </c>
      <c r="L78" s="81"/>
      <c r="M78" s="84"/>
      <c r="N78" s="81"/>
    </row>
    <row r="79" spans="1:14" s="85" customFormat="1">
      <c r="A79" s="78" t="s">
        <v>38</v>
      </c>
      <c r="B79" s="78"/>
      <c r="C79" s="79"/>
      <c r="D79" s="80" t="s">
        <v>248</v>
      </c>
      <c r="E79" s="23" t="s">
        <v>223</v>
      </c>
      <c r="F79" s="81" t="s">
        <v>22</v>
      </c>
      <c r="G79" s="81" t="s">
        <v>43</v>
      </c>
      <c r="H79" s="81" t="s">
        <v>43</v>
      </c>
      <c r="I79" s="81" t="s">
        <v>134</v>
      </c>
      <c r="J79" s="82" t="s">
        <v>148</v>
      </c>
      <c r="K79" s="81">
        <v>37</v>
      </c>
      <c r="L79" s="81"/>
      <c r="M79" s="84"/>
      <c r="N79" s="81" t="s">
        <v>345</v>
      </c>
    </row>
    <row r="80" spans="1:14" s="85" customFormat="1">
      <c r="A80" s="78" t="s">
        <v>38</v>
      </c>
      <c r="B80" s="78"/>
      <c r="C80" s="79"/>
      <c r="D80" s="80" t="s">
        <v>251</v>
      </c>
      <c r="E80" s="96" t="s">
        <v>218</v>
      </c>
      <c r="F80" s="81" t="s">
        <v>22</v>
      </c>
      <c r="G80" s="81" t="s">
        <v>47</v>
      </c>
      <c r="H80" s="81" t="s">
        <v>166</v>
      </c>
      <c r="I80" s="81" t="s">
        <v>134</v>
      </c>
      <c r="J80" s="82" t="s">
        <v>148</v>
      </c>
      <c r="K80" s="81">
        <v>17</v>
      </c>
      <c r="L80" s="81"/>
      <c r="M80" s="84"/>
      <c r="N80" s="81"/>
    </row>
    <row r="81" spans="1:14" s="85" customFormat="1">
      <c r="A81" s="78" t="s">
        <v>38</v>
      </c>
      <c r="B81" s="78"/>
      <c r="C81" s="79"/>
      <c r="D81" s="80" t="s">
        <v>251</v>
      </c>
      <c r="E81" s="23" t="s">
        <v>249</v>
      </c>
      <c r="F81" s="81" t="s">
        <v>22</v>
      </c>
      <c r="G81" s="81" t="s">
        <v>41</v>
      </c>
      <c r="H81" s="81" t="s">
        <v>41</v>
      </c>
      <c r="I81" s="81" t="s">
        <v>134</v>
      </c>
      <c r="J81" s="82" t="s">
        <v>148</v>
      </c>
      <c r="K81" s="81">
        <v>22</v>
      </c>
      <c r="L81" s="21"/>
      <c r="M81" s="84"/>
      <c r="N81" s="81"/>
    </row>
    <row r="82" spans="1:14" s="85" customFormat="1">
      <c r="A82" s="78" t="s">
        <v>38</v>
      </c>
      <c r="B82" s="78"/>
      <c r="C82" s="79"/>
      <c r="D82" s="80" t="s">
        <v>251</v>
      </c>
      <c r="E82" s="23" t="s">
        <v>221</v>
      </c>
      <c r="F82" s="81" t="s">
        <v>22</v>
      </c>
      <c r="G82" s="81" t="s">
        <v>255</v>
      </c>
      <c r="H82" s="81" t="s">
        <v>103</v>
      </c>
      <c r="I82" s="81" t="s">
        <v>134</v>
      </c>
      <c r="J82" s="82" t="s">
        <v>148</v>
      </c>
      <c r="K82" s="81">
        <v>7</v>
      </c>
      <c r="L82" s="81"/>
      <c r="M82" s="84"/>
      <c r="N82" s="81"/>
    </row>
    <row r="83" spans="1:14" s="85" customFormat="1">
      <c r="A83" s="78" t="s">
        <v>38</v>
      </c>
      <c r="B83" s="78"/>
      <c r="C83" s="79"/>
      <c r="D83" s="80" t="s">
        <v>251</v>
      </c>
      <c r="E83" s="23" t="s">
        <v>222</v>
      </c>
      <c r="F83" s="81" t="s">
        <v>22</v>
      </c>
      <c r="G83" s="81" t="s">
        <v>100</v>
      </c>
      <c r="H83" s="81" t="s">
        <v>101</v>
      </c>
      <c r="I83" s="81" t="s">
        <v>134</v>
      </c>
      <c r="J83" s="82" t="s">
        <v>148</v>
      </c>
      <c r="K83" s="81">
        <v>17</v>
      </c>
      <c r="L83" s="81"/>
      <c r="M83" s="84"/>
      <c r="N83" s="81"/>
    </row>
    <row r="84" spans="1:14" s="85" customFormat="1">
      <c r="A84" s="78" t="s">
        <v>38</v>
      </c>
      <c r="B84" s="78"/>
      <c r="C84" s="79"/>
      <c r="D84" s="80" t="s">
        <v>251</v>
      </c>
      <c r="E84" s="23" t="s">
        <v>250</v>
      </c>
      <c r="F84" s="81" t="s">
        <v>22</v>
      </c>
      <c r="G84" s="81" t="s">
        <v>47</v>
      </c>
      <c r="H84" s="81" t="s">
        <v>130</v>
      </c>
      <c r="I84" s="81" t="s">
        <v>134</v>
      </c>
      <c r="J84" s="82" t="s">
        <v>148</v>
      </c>
      <c r="K84" s="81">
        <v>2</v>
      </c>
      <c r="L84" s="81"/>
      <c r="M84" s="84"/>
      <c r="N84" s="81"/>
    </row>
    <row r="85" spans="1:14" s="85" customFormat="1">
      <c r="A85" s="78" t="s">
        <v>38</v>
      </c>
      <c r="B85" s="78"/>
      <c r="C85" s="79"/>
      <c r="D85" s="80" t="s">
        <v>251</v>
      </c>
      <c r="E85" s="23" t="s">
        <v>247</v>
      </c>
      <c r="F85" s="81" t="s">
        <v>22</v>
      </c>
      <c r="G85" s="81" t="s">
        <v>161</v>
      </c>
      <c r="H85" s="81" t="s">
        <v>161</v>
      </c>
      <c r="I85" s="81" t="s">
        <v>134</v>
      </c>
      <c r="J85" s="82" t="s">
        <v>148</v>
      </c>
      <c r="K85" s="81">
        <v>2</v>
      </c>
      <c r="L85" s="81"/>
      <c r="M85" s="84"/>
      <c r="N85" s="81"/>
    </row>
    <row r="86" spans="1:14" s="85" customFormat="1">
      <c r="A86" s="78" t="s">
        <v>38</v>
      </c>
      <c r="B86" s="78"/>
      <c r="C86" s="79"/>
      <c r="D86" s="80" t="s">
        <v>251</v>
      </c>
      <c r="E86" s="23" t="s">
        <v>222</v>
      </c>
      <c r="F86" s="81" t="s">
        <v>22</v>
      </c>
      <c r="G86" s="81" t="s">
        <v>100</v>
      </c>
      <c r="H86" s="81" t="s">
        <v>101</v>
      </c>
      <c r="I86" s="81" t="s">
        <v>134</v>
      </c>
      <c r="J86" s="82" t="s">
        <v>148</v>
      </c>
      <c r="K86" s="81">
        <v>2</v>
      </c>
      <c r="L86" s="81"/>
      <c r="M86" s="84"/>
      <c r="N86" s="81"/>
    </row>
    <row r="87" spans="1:14" s="85" customFormat="1">
      <c r="A87" s="78" t="s">
        <v>38</v>
      </c>
      <c r="B87" s="78"/>
      <c r="C87" s="79"/>
      <c r="D87" s="80" t="s">
        <v>253</v>
      </c>
      <c r="E87" s="98" t="s">
        <v>252</v>
      </c>
      <c r="F87" s="81" t="s">
        <v>22</v>
      </c>
      <c r="G87" s="81" t="s">
        <v>45</v>
      </c>
      <c r="H87" s="81" t="s">
        <v>45</v>
      </c>
      <c r="I87" s="81" t="s">
        <v>134</v>
      </c>
      <c r="J87" s="82" t="s">
        <v>148</v>
      </c>
      <c r="K87" s="81">
        <v>60</v>
      </c>
      <c r="L87" s="81"/>
      <c r="M87" s="84"/>
      <c r="N87" s="81"/>
    </row>
    <row r="88" spans="1:14" s="85" customFormat="1">
      <c r="A88" s="88" t="s">
        <v>38</v>
      </c>
      <c r="B88" s="88"/>
      <c r="C88" s="88"/>
      <c r="D88" s="80" t="s">
        <v>253</v>
      </c>
      <c r="E88" s="99" t="s">
        <v>238</v>
      </c>
      <c r="F88" s="80" t="s">
        <v>22</v>
      </c>
      <c r="G88" s="80" t="s">
        <v>45</v>
      </c>
      <c r="H88" s="90" t="s">
        <v>45</v>
      </c>
      <c r="I88" s="90" t="s">
        <v>134</v>
      </c>
      <c r="J88" s="82" t="s">
        <v>148</v>
      </c>
      <c r="K88" s="90">
        <v>36</v>
      </c>
      <c r="L88" s="80"/>
      <c r="M88" s="84"/>
      <c r="N88" s="91"/>
    </row>
    <row r="89" spans="1:14" s="85" customFormat="1">
      <c r="A89" s="92" t="s">
        <v>38</v>
      </c>
      <c r="B89" s="92"/>
      <c r="C89" s="92"/>
      <c r="D89" s="80" t="s">
        <v>253</v>
      </c>
      <c r="E89" s="99" t="s">
        <v>237</v>
      </c>
      <c r="F89" s="80" t="s">
        <v>22</v>
      </c>
      <c r="G89" s="80" t="s">
        <v>47</v>
      </c>
      <c r="H89" s="80" t="s">
        <v>98</v>
      </c>
      <c r="I89" s="80" t="s">
        <v>134</v>
      </c>
      <c r="J89" s="82" t="s">
        <v>148</v>
      </c>
      <c r="K89" s="80">
        <v>36</v>
      </c>
      <c r="L89" s="80"/>
      <c r="M89" s="93"/>
      <c r="N89" s="93"/>
    </row>
    <row r="90" spans="1:14" s="85" customFormat="1">
      <c r="A90" s="94" t="s">
        <v>38</v>
      </c>
      <c r="B90" s="94"/>
      <c r="C90" s="82"/>
      <c r="D90" s="80" t="s">
        <v>254</v>
      </c>
      <c r="E90" s="99" t="s">
        <v>234</v>
      </c>
      <c r="F90" s="81" t="s">
        <v>22</v>
      </c>
      <c r="G90" s="81" t="s">
        <v>41</v>
      </c>
      <c r="H90" s="81" t="s">
        <v>41</v>
      </c>
      <c r="I90" s="81" t="s">
        <v>134</v>
      </c>
      <c r="J90" s="82" t="s">
        <v>148</v>
      </c>
      <c r="K90" s="82">
        <v>36</v>
      </c>
      <c r="L90" s="81"/>
      <c r="M90" s="84"/>
      <c r="N90" s="81"/>
    </row>
    <row r="91" spans="1:14" s="85" customFormat="1">
      <c r="A91" s="78" t="s">
        <v>38</v>
      </c>
      <c r="B91" s="78"/>
      <c r="C91" s="79"/>
      <c r="D91" s="80" t="s">
        <v>253</v>
      </c>
      <c r="E91" s="99" t="s">
        <v>221</v>
      </c>
      <c r="F91" s="81" t="s">
        <v>22</v>
      </c>
      <c r="G91" s="81" t="s">
        <v>103</v>
      </c>
      <c r="H91" s="81" t="s">
        <v>103</v>
      </c>
      <c r="I91" s="81" t="s">
        <v>134</v>
      </c>
      <c r="J91" s="82" t="s">
        <v>148</v>
      </c>
      <c r="K91" s="82">
        <v>48</v>
      </c>
      <c r="L91" s="81"/>
      <c r="M91" s="84"/>
      <c r="N91" s="81"/>
    </row>
    <row r="92" spans="1:14" s="85" customFormat="1">
      <c r="A92" s="78" t="s">
        <v>38</v>
      </c>
      <c r="B92" s="78"/>
      <c r="C92" s="79"/>
      <c r="D92" s="80" t="s">
        <v>253</v>
      </c>
      <c r="E92" s="100" t="s">
        <v>223</v>
      </c>
      <c r="F92" s="81" t="s">
        <v>22</v>
      </c>
      <c r="G92" s="81" t="s">
        <v>43</v>
      </c>
      <c r="H92" s="81" t="s">
        <v>43</v>
      </c>
      <c r="I92" s="81" t="s">
        <v>134</v>
      </c>
      <c r="J92" s="82" t="s">
        <v>148</v>
      </c>
      <c r="K92" s="82">
        <v>96</v>
      </c>
      <c r="L92" s="81"/>
      <c r="M92" s="84"/>
      <c r="N92" s="81"/>
    </row>
    <row r="93" spans="1:14" s="85" customFormat="1">
      <c r="A93" s="78" t="s">
        <v>38</v>
      </c>
      <c r="B93" s="78"/>
      <c r="C93" s="79"/>
      <c r="D93" s="80" t="s">
        <v>256</v>
      </c>
      <c r="E93" s="96" t="s">
        <v>226</v>
      </c>
      <c r="F93" s="81" t="s">
        <v>22</v>
      </c>
      <c r="G93" s="81" t="s">
        <v>45</v>
      </c>
      <c r="H93" s="81" t="s">
        <v>45</v>
      </c>
      <c r="I93" s="81" t="s">
        <v>134</v>
      </c>
      <c r="J93" s="82" t="s">
        <v>148</v>
      </c>
      <c r="K93" s="82">
        <v>7</v>
      </c>
      <c r="L93" s="81"/>
      <c r="M93" s="84"/>
      <c r="N93" s="81"/>
    </row>
    <row r="94" spans="1:14" s="85" customFormat="1">
      <c r="A94" s="78" t="s">
        <v>38</v>
      </c>
      <c r="B94" s="78"/>
      <c r="C94" s="79"/>
      <c r="D94" s="80" t="s">
        <v>256</v>
      </c>
      <c r="E94" s="23" t="s">
        <v>236</v>
      </c>
      <c r="F94" s="81" t="s">
        <v>22</v>
      </c>
      <c r="G94" s="81" t="s">
        <v>45</v>
      </c>
      <c r="H94" s="81" t="s">
        <v>245</v>
      </c>
      <c r="I94" s="81" t="s">
        <v>134</v>
      </c>
      <c r="J94" s="82" t="s">
        <v>148</v>
      </c>
      <c r="K94" s="82">
        <v>8</v>
      </c>
      <c r="L94" s="81"/>
      <c r="M94" s="84"/>
      <c r="N94" s="81"/>
    </row>
    <row r="95" spans="1:14" s="85" customFormat="1">
      <c r="A95" s="78" t="s">
        <v>38</v>
      </c>
      <c r="B95" s="78"/>
      <c r="C95" s="79"/>
      <c r="D95" s="80" t="s">
        <v>256</v>
      </c>
      <c r="E95" s="23" t="s">
        <v>238</v>
      </c>
      <c r="F95" s="81" t="s">
        <v>22</v>
      </c>
      <c r="G95" s="81" t="s">
        <v>45</v>
      </c>
      <c r="H95" s="81" t="s">
        <v>126</v>
      </c>
      <c r="I95" s="81" t="s">
        <v>134</v>
      </c>
      <c r="J95" s="82" t="s">
        <v>148</v>
      </c>
      <c r="K95" s="82">
        <v>6</v>
      </c>
      <c r="L95" s="81"/>
      <c r="M95" s="84"/>
      <c r="N95" s="81"/>
    </row>
    <row r="96" spans="1:14" s="85" customFormat="1">
      <c r="A96" s="78" t="s">
        <v>38</v>
      </c>
      <c r="B96" s="78"/>
      <c r="C96" s="79"/>
      <c r="D96" s="80" t="s">
        <v>256</v>
      </c>
      <c r="E96" s="23" t="s">
        <v>237</v>
      </c>
      <c r="F96" s="81" t="s">
        <v>22</v>
      </c>
      <c r="G96" s="81" t="s">
        <v>47</v>
      </c>
      <c r="H96" s="81" t="s">
        <v>98</v>
      </c>
      <c r="I96" s="81" t="s">
        <v>134</v>
      </c>
      <c r="J96" s="82" t="s">
        <v>148</v>
      </c>
      <c r="K96" s="82">
        <v>10</v>
      </c>
      <c r="L96" s="81"/>
      <c r="M96" s="84"/>
      <c r="N96" s="81"/>
    </row>
    <row r="97" spans="1:14" s="85" customFormat="1">
      <c r="A97" s="78" t="s">
        <v>38</v>
      </c>
      <c r="B97" s="78"/>
      <c r="C97" s="79"/>
      <c r="D97" s="80" t="s">
        <v>256</v>
      </c>
      <c r="E97" s="23" t="s">
        <v>218</v>
      </c>
      <c r="F97" s="81" t="s">
        <v>22</v>
      </c>
      <c r="G97" s="81" t="s">
        <v>47</v>
      </c>
      <c r="H97" s="81" t="s">
        <v>166</v>
      </c>
      <c r="I97" s="81" t="s">
        <v>134</v>
      </c>
      <c r="J97" s="82" t="s">
        <v>148</v>
      </c>
      <c r="K97" s="82">
        <v>6</v>
      </c>
      <c r="L97" s="81"/>
      <c r="M97" s="84"/>
      <c r="N97" s="81"/>
    </row>
    <row r="98" spans="1:14" s="85" customFormat="1">
      <c r="A98" s="78" t="s">
        <v>38</v>
      </c>
      <c r="B98" s="78"/>
      <c r="C98" s="79"/>
      <c r="D98" s="80" t="s">
        <v>256</v>
      </c>
      <c r="E98" s="23" t="s">
        <v>222</v>
      </c>
      <c r="F98" s="81" t="s">
        <v>22</v>
      </c>
      <c r="G98" s="81" t="s">
        <v>100</v>
      </c>
      <c r="H98" s="81" t="s">
        <v>101</v>
      </c>
      <c r="I98" s="81" t="s">
        <v>134</v>
      </c>
      <c r="J98" s="82" t="s">
        <v>148</v>
      </c>
      <c r="K98" s="82">
        <v>18</v>
      </c>
      <c r="L98" s="81"/>
      <c r="M98" s="84"/>
      <c r="N98" s="81"/>
    </row>
    <row r="99" spans="1:14" s="85" customFormat="1">
      <c r="A99" s="95" t="s">
        <v>38</v>
      </c>
      <c r="B99" s="95"/>
      <c r="C99" s="79"/>
      <c r="D99" s="80" t="s">
        <v>256</v>
      </c>
      <c r="E99" s="23" t="s">
        <v>223</v>
      </c>
      <c r="F99" s="81" t="s">
        <v>22</v>
      </c>
      <c r="G99" s="81" t="s">
        <v>43</v>
      </c>
      <c r="H99" s="81" t="s">
        <v>43</v>
      </c>
      <c r="I99" s="81" t="s">
        <v>134</v>
      </c>
      <c r="J99" s="82" t="s">
        <v>148</v>
      </c>
      <c r="K99" s="82">
        <v>38</v>
      </c>
      <c r="L99" s="81"/>
      <c r="M99" s="84"/>
      <c r="N99" s="81"/>
    </row>
    <row r="100" spans="1:14" s="85" customFormat="1">
      <c r="A100" s="78" t="s">
        <v>38</v>
      </c>
      <c r="B100" s="78"/>
      <c r="C100" s="79"/>
      <c r="D100" s="80" t="s">
        <v>256</v>
      </c>
      <c r="E100" s="23" t="s">
        <v>243</v>
      </c>
      <c r="F100" s="81" t="s">
        <v>22</v>
      </c>
      <c r="G100" s="81" t="s">
        <v>138</v>
      </c>
      <c r="H100" s="81" t="s">
        <v>96</v>
      </c>
      <c r="I100" s="81" t="s">
        <v>134</v>
      </c>
      <c r="J100" s="82" t="s">
        <v>148</v>
      </c>
      <c r="K100" s="81">
        <v>10</v>
      </c>
      <c r="L100" s="81"/>
      <c r="M100" s="84"/>
      <c r="N100" s="81"/>
    </row>
    <row r="101" spans="1:14" s="85" customFormat="1">
      <c r="A101" s="78" t="s">
        <v>38</v>
      </c>
      <c r="B101" s="78"/>
      <c r="C101" s="79"/>
      <c r="D101" s="80" t="s">
        <v>257</v>
      </c>
      <c r="E101" s="96" t="s">
        <v>236</v>
      </c>
      <c r="F101" s="81" t="s">
        <v>22</v>
      </c>
      <c r="G101" s="81" t="s">
        <v>45</v>
      </c>
      <c r="H101" s="81" t="s">
        <v>245</v>
      </c>
      <c r="I101" s="81" t="s">
        <v>134</v>
      </c>
      <c r="J101" s="82" t="s">
        <v>148</v>
      </c>
      <c r="K101" s="81">
        <v>18</v>
      </c>
      <c r="L101" s="81"/>
      <c r="M101" s="84"/>
      <c r="N101" s="81"/>
    </row>
    <row r="102" spans="1:14" s="85" customFormat="1">
      <c r="A102" s="78" t="s">
        <v>38</v>
      </c>
      <c r="B102" s="78"/>
      <c r="C102" s="79"/>
      <c r="D102" s="80" t="s">
        <v>257</v>
      </c>
      <c r="E102" s="23" t="s">
        <v>237</v>
      </c>
      <c r="F102" s="81" t="s">
        <v>22</v>
      </c>
      <c r="G102" s="81" t="s">
        <v>47</v>
      </c>
      <c r="H102" s="81" t="s">
        <v>98</v>
      </c>
      <c r="I102" s="81" t="s">
        <v>134</v>
      </c>
      <c r="J102" s="82" t="s">
        <v>148</v>
      </c>
      <c r="K102" s="81">
        <v>2</v>
      </c>
      <c r="L102" s="81"/>
      <c r="M102" s="84"/>
      <c r="N102" s="81"/>
    </row>
    <row r="103" spans="1:14" s="85" customFormat="1">
      <c r="A103" s="78" t="s">
        <v>38</v>
      </c>
      <c r="B103" s="78"/>
      <c r="C103" s="79"/>
      <c r="D103" s="80" t="s">
        <v>257</v>
      </c>
      <c r="E103" s="23" t="s">
        <v>247</v>
      </c>
      <c r="F103" s="81" t="s">
        <v>22</v>
      </c>
      <c r="G103" s="81" t="s">
        <v>161</v>
      </c>
      <c r="H103" s="81" t="s">
        <v>161</v>
      </c>
      <c r="I103" s="81" t="s">
        <v>134</v>
      </c>
      <c r="J103" s="82" t="s">
        <v>148</v>
      </c>
      <c r="K103" s="81">
        <v>4</v>
      </c>
      <c r="L103" s="21"/>
      <c r="M103" s="84"/>
      <c r="N103" s="81"/>
    </row>
    <row r="104" spans="1:14" s="85" customFormat="1">
      <c r="A104" s="78" t="s">
        <v>38</v>
      </c>
      <c r="B104" s="78"/>
      <c r="C104" s="79"/>
      <c r="D104" s="80" t="s">
        <v>257</v>
      </c>
      <c r="E104" s="23" t="s">
        <v>243</v>
      </c>
      <c r="F104" s="81" t="s">
        <v>22</v>
      </c>
      <c r="G104" s="81" t="s">
        <v>138</v>
      </c>
      <c r="H104" s="81" t="s">
        <v>135</v>
      </c>
      <c r="I104" s="81" t="s">
        <v>134</v>
      </c>
      <c r="J104" s="82" t="s">
        <v>148</v>
      </c>
      <c r="K104" s="81">
        <v>14</v>
      </c>
      <c r="L104" s="81"/>
      <c r="M104" s="84"/>
      <c r="N104" s="81"/>
    </row>
    <row r="105" spans="1:14" s="85" customFormat="1">
      <c r="A105" s="78" t="s">
        <v>38</v>
      </c>
      <c r="B105" s="78"/>
      <c r="C105" s="79"/>
      <c r="D105" s="80" t="s">
        <v>257</v>
      </c>
      <c r="E105" s="23" t="s">
        <v>226</v>
      </c>
      <c r="F105" s="81" t="s">
        <v>22</v>
      </c>
      <c r="G105" s="81" t="s">
        <v>45</v>
      </c>
      <c r="H105" s="81" t="s">
        <v>231</v>
      </c>
      <c r="I105" s="81" t="s">
        <v>134</v>
      </c>
      <c r="J105" s="82" t="s">
        <v>148</v>
      </c>
      <c r="K105" s="81">
        <v>2</v>
      </c>
      <c r="L105" s="81"/>
      <c r="M105" s="84"/>
      <c r="N105" s="81"/>
    </row>
    <row r="106" spans="1:14" s="85" customFormat="1">
      <c r="A106" s="78" t="s">
        <v>38</v>
      </c>
      <c r="B106" s="78"/>
      <c r="C106" s="79"/>
      <c r="D106" s="80" t="s">
        <v>258</v>
      </c>
      <c r="E106" s="101" t="s">
        <v>221</v>
      </c>
      <c r="F106" s="81" t="s">
        <v>22</v>
      </c>
      <c r="G106" s="81" t="s">
        <v>103</v>
      </c>
      <c r="H106" s="81" t="s">
        <v>103</v>
      </c>
      <c r="I106" s="81" t="s">
        <v>134</v>
      </c>
      <c r="J106" s="82" t="s">
        <v>148</v>
      </c>
      <c r="K106" s="81">
        <v>4</v>
      </c>
      <c r="L106" s="81"/>
      <c r="M106" s="84"/>
      <c r="N106" s="81"/>
    </row>
    <row r="107" spans="1:14" s="85" customFormat="1" ht="22.5">
      <c r="A107" s="78" t="s">
        <v>38</v>
      </c>
      <c r="B107" s="78"/>
      <c r="C107" s="79"/>
      <c r="D107" s="80" t="s">
        <v>258</v>
      </c>
      <c r="E107" s="102" t="s">
        <v>225</v>
      </c>
      <c r="F107" s="81" t="s">
        <v>22</v>
      </c>
      <c r="G107" s="81" t="s">
        <v>138</v>
      </c>
      <c r="H107" s="81" t="s">
        <v>96</v>
      </c>
      <c r="I107" s="81" t="s">
        <v>134</v>
      </c>
      <c r="J107" s="82" t="s">
        <v>148</v>
      </c>
      <c r="K107" s="81">
        <v>4</v>
      </c>
      <c r="L107" s="81"/>
      <c r="M107" s="84"/>
      <c r="N107" s="81"/>
    </row>
    <row r="108" spans="1:14" s="85" customFormat="1" ht="22.5">
      <c r="A108" s="78" t="s">
        <v>38</v>
      </c>
      <c r="B108" s="78"/>
      <c r="C108" s="79"/>
      <c r="D108" s="80" t="s">
        <v>258</v>
      </c>
      <c r="E108" s="102" t="s">
        <v>239</v>
      </c>
      <c r="F108" s="81" t="s">
        <v>22</v>
      </c>
      <c r="G108" s="81" t="s">
        <v>43</v>
      </c>
      <c r="H108" s="81" t="s">
        <v>49</v>
      </c>
      <c r="I108" s="81" t="s">
        <v>134</v>
      </c>
      <c r="J108" s="82" t="s">
        <v>148</v>
      </c>
      <c r="K108" s="81">
        <v>5</v>
      </c>
      <c r="L108" s="81"/>
      <c r="M108" s="84"/>
      <c r="N108" s="81"/>
    </row>
    <row r="109" spans="1:14" s="85" customFormat="1" ht="22.5">
      <c r="A109" s="78" t="s">
        <v>38</v>
      </c>
      <c r="B109" s="78"/>
      <c r="C109" s="79"/>
      <c r="D109" s="80" t="s">
        <v>258</v>
      </c>
      <c r="E109" s="103" t="s">
        <v>243</v>
      </c>
      <c r="F109" s="81" t="s">
        <v>22</v>
      </c>
      <c r="G109" s="81" t="s">
        <v>138</v>
      </c>
      <c r="H109" s="81" t="s">
        <v>135</v>
      </c>
      <c r="I109" s="81" t="s">
        <v>134</v>
      </c>
      <c r="J109" s="82" t="s">
        <v>148</v>
      </c>
      <c r="K109" s="81">
        <v>6</v>
      </c>
      <c r="L109" s="81"/>
      <c r="M109" s="84"/>
      <c r="N109" s="81"/>
    </row>
    <row r="110" spans="1:14" s="85" customFormat="1">
      <c r="A110" s="88" t="s">
        <v>38</v>
      </c>
      <c r="B110" s="88"/>
      <c r="C110" s="88"/>
      <c r="D110" s="80" t="s">
        <v>259</v>
      </c>
      <c r="E110" s="96" t="s">
        <v>236</v>
      </c>
      <c r="F110" s="80" t="s">
        <v>22</v>
      </c>
      <c r="G110" s="90" t="s">
        <v>45</v>
      </c>
      <c r="H110" s="80" t="s">
        <v>245</v>
      </c>
      <c r="I110" s="90" t="s">
        <v>134</v>
      </c>
      <c r="J110" s="82" t="s">
        <v>148</v>
      </c>
      <c r="K110" s="90">
        <v>7</v>
      </c>
      <c r="L110" s="80"/>
      <c r="M110" s="84"/>
      <c r="N110" s="91"/>
    </row>
    <row r="111" spans="1:14" s="85" customFormat="1">
      <c r="A111" s="92" t="s">
        <v>38</v>
      </c>
      <c r="B111" s="92"/>
      <c r="C111" s="92"/>
      <c r="D111" s="80" t="s">
        <v>259</v>
      </c>
      <c r="E111" s="23" t="s">
        <v>218</v>
      </c>
      <c r="F111" s="80" t="s">
        <v>22</v>
      </c>
      <c r="G111" s="80" t="s">
        <v>47</v>
      </c>
      <c r="H111" s="80" t="s">
        <v>166</v>
      </c>
      <c r="I111" s="80" t="s">
        <v>134</v>
      </c>
      <c r="J111" s="82" t="s">
        <v>148</v>
      </c>
      <c r="K111" s="80">
        <v>20</v>
      </c>
      <c r="L111" s="80"/>
      <c r="M111" s="93"/>
      <c r="N111" s="93"/>
    </row>
    <row r="112" spans="1:14" s="85" customFormat="1">
      <c r="A112" s="94" t="s">
        <v>38</v>
      </c>
      <c r="B112" s="94"/>
      <c r="C112" s="82"/>
      <c r="D112" s="80" t="s">
        <v>259</v>
      </c>
      <c r="E112" s="23" t="s">
        <v>221</v>
      </c>
      <c r="F112" s="81" t="s">
        <v>22</v>
      </c>
      <c r="G112" s="81" t="s">
        <v>103</v>
      </c>
      <c r="H112" s="81" t="s">
        <v>103</v>
      </c>
      <c r="I112" s="81" t="s">
        <v>134</v>
      </c>
      <c r="J112" s="82" t="s">
        <v>148</v>
      </c>
      <c r="K112" s="82">
        <v>8</v>
      </c>
      <c r="L112" s="81"/>
      <c r="M112" s="84"/>
      <c r="N112" s="81"/>
    </row>
    <row r="113" spans="1:14" s="85" customFormat="1">
      <c r="A113" s="78" t="s">
        <v>38</v>
      </c>
      <c r="B113" s="78"/>
      <c r="C113" s="79"/>
      <c r="D113" s="80" t="s">
        <v>259</v>
      </c>
      <c r="E113" s="23" t="s">
        <v>222</v>
      </c>
      <c r="F113" s="81" t="s">
        <v>22</v>
      </c>
      <c r="G113" s="81" t="s">
        <v>136</v>
      </c>
      <c r="H113" s="81" t="s">
        <v>101</v>
      </c>
      <c r="I113" s="81" t="s">
        <v>134</v>
      </c>
      <c r="J113" s="82" t="s">
        <v>148</v>
      </c>
      <c r="K113" s="82">
        <v>49</v>
      </c>
      <c r="L113" s="81"/>
      <c r="M113" s="84"/>
      <c r="N113" s="81"/>
    </row>
    <row r="114" spans="1:14" s="85" customFormat="1" ht="15" customHeight="1">
      <c r="A114" s="78" t="s">
        <v>38</v>
      </c>
      <c r="B114" s="78"/>
      <c r="C114" s="79"/>
      <c r="D114" s="80" t="s">
        <v>260</v>
      </c>
      <c r="E114" s="101" t="s">
        <v>226</v>
      </c>
      <c r="F114" s="81" t="s">
        <v>22</v>
      </c>
      <c r="G114" s="81" t="s">
        <v>45</v>
      </c>
      <c r="H114" s="81" t="s">
        <v>231</v>
      </c>
      <c r="I114" s="81" t="s">
        <v>134</v>
      </c>
      <c r="J114" s="82" t="s">
        <v>148</v>
      </c>
      <c r="K114" s="82">
        <v>17</v>
      </c>
      <c r="L114" s="81"/>
      <c r="M114" s="84"/>
      <c r="N114" s="81"/>
    </row>
    <row r="115" spans="1:14" s="85" customFormat="1">
      <c r="A115" s="78" t="s">
        <v>38</v>
      </c>
      <c r="B115" s="78"/>
      <c r="C115" s="79"/>
      <c r="D115" s="80" t="s">
        <v>260</v>
      </c>
      <c r="E115" s="102" t="s">
        <v>221</v>
      </c>
      <c r="F115" s="81" t="s">
        <v>22</v>
      </c>
      <c r="G115" s="81" t="s">
        <v>103</v>
      </c>
      <c r="H115" s="81" t="s">
        <v>103</v>
      </c>
      <c r="I115" s="81" t="s">
        <v>134</v>
      </c>
      <c r="J115" s="82" t="s">
        <v>148</v>
      </c>
      <c r="K115" s="82">
        <v>4</v>
      </c>
      <c r="L115" s="81"/>
      <c r="M115" s="84"/>
      <c r="N115" s="81"/>
    </row>
    <row r="116" spans="1:14" s="85" customFormat="1">
      <c r="A116" s="78" t="s">
        <v>38</v>
      </c>
      <c r="B116" s="78"/>
      <c r="C116" s="79"/>
      <c r="D116" s="80" t="s">
        <v>261</v>
      </c>
      <c r="E116" s="102" t="s">
        <v>237</v>
      </c>
      <c r="F116" s="81" t="s">
        <v>22</v>
      </c>
      <c r="G116" s="81" t="s">
        <v>47</v>
      </c>
      <c r="H116" s="81" t="s">
        <v>98</v>
      </c>
      <c r="I116" s="81" t="s">
        <v>134</v>
      </c>
      <c r="J116" s="82" t="s">
        <v>148</v>
      </c>
      <c r="K116" s="82">
        <v>7</v>
      </c>
      <c r="L116" s="81"/>
      <c r="M116" s="84"/>
      <c r="N116" s="81"/>
    </row>
    <row r="117" spans="1:14" s="85" customFormat="1">
      <c r="A117" s="78" t="s">
        <v>38</v>
      </c>
      <c r="B117" s="78"/>
      <c r="C117" s="79"/>
      <c r="D117" s="80" t="s">
        <v>261</v>
      </c>
      <c r="E117" s="102" t="s">
        <v>250</v>
      </c>
      <c r="F117" s="81" t="s">
        <v>22</v>
      </c>
      <c r="G117" s="81" t="s">
        <v>47</v>
      </c>
      <c r="H117" s="81" t="s">
        <v>130</v>
      </c>
      <c r="I117" s="81" t="s">
        <v>134</v>
      </c>
      <c r="J117" s="82" t="s">
        <v>148</v>
      </c>
      <c r="K117" s="82">
        <v>6</v>
      </c>
      <c r="L117" s="81"/>
      <c r="M117" s="84"/>
      <c r="N117" s="81"/>
    </row>
    <row r="118" spans="1:14" s="85" customFormat="1" ht="16.5" customHeight="1">
      <c r="A118" s="78" t="s">
        <v>38</v>
      </c>
      <c r="B118" s="78"/>
      <c r="C118" s="79"/>
      <c r="D118" s="80" t="s">
        <v>261</v>
      </c>
      <c r="E118" s="102" t="s">
        <v>247</v>
      </c>
      <c r="F118" s="81" t="s">
        <v>22</v>
      </c>
      <c r="G118" s="81" t="s">
        <v>161</v>
      </c>
      <c r="H118" s="81" t="s">
        <v>161</v>
      </c>
      <c r="I118" s="81" t="s">
        <v>134</v>
      </c>
      <c r="J118" s="82" t="s">
        <v>148</v>
      </c>
      <c r="K118" s="82">
        <v>4</v>
      </c>
      <c r="L118" s="81"/>
      <c r="M118" s="84"/>
      <c r="N118" s="81"/>
    </row>
    <row r="119" spans="1:14" s="85" customFormat="1" ht="16.5" customHeight="1">
      <c r="A119" s="78" t="s">
        <v>38</v>
      </c>
      <c r="B119" s="78"/>
      <c r="C119" s="79"/>
      <c r="D119" s="80" t="s">
        <v>261</v>
      </c>
      <c r="E119" s="102" t="s">
        <v>223</v>
      </c>
      <c r="F119" s="81" t="s">
        <v>22</v>
      </c>
      <c r="G119" s="81" t="s">
        <v>43</v>
      </c>
      <c r="H119" s="81" t="s">
        <v>43</v>
      </c>
      <c r="I119" s="81" t="s">
        <v>134</v>
      </c>
      <c r="J119" s="82" t="s">
        <v>148</v>
      </c>
      <c r="K119" s="82">
        <v>14</v>
      </c>
      <c r="L119" s="81"/>
      <c r="M119" s="84"/>
      <c r="N119" s="81"/>
    </row>
    <row r="120" spans="1:14" s="85" customFormat="1">
      <c r="A120" s="78" t="s">
        <v>38</v>
      </c>
      <c r="B120" s="78"/>
      <c r="C120" s="79"/>
      <c r="D120" s="80" t="s">
        <v>261</v>
      </c>
      <c r="E120" s="103" t="s">
        <v>224</v>
      </c>
      <c r="F120" s="81" t="s">
        <v>22</v>
      </c>
      <c r="G120" s="81" t="s">
        <v>43</v>
      </c>
      <c r="H120" s="81" t="s">
        <v>43</v>
      </c>
      <c r="I120" s="81" t="s">
        <v>134</v>
      </c>
      <c r="J120" s="82" t="s">
        <v>148</v>
      </c>
      <c r="K120" s="82">
        <v>14</v>
      </c>
      <c r="L120" s="81"/>
      <c r="M120" s="84"/>
      <c r="N120" s="81"/>
    </row>
    <row r="121" spans="1:14" s="85" customFormat="1">
      <c r="A121" s="95" t="s">
        <v>38</v>
      </c>
      <c r="B121" s="95"/>
      <c r="C121" s="79"/>
      <c r="D121" s="80" t="s">
        <v>262</v>
      </c>
      <c r="E121" s="80" t="s">
        <v>252</v>
      </c>
      <c r="F121" s="81" t="s">
        <v>22</v>
      </c>
      <c r="G121" s="81" t="s">
        <v>45</v>
      </c>
      <c r="H121" s="81" t="s">
        <v>45</v>
      </c>
      <c r="I121" s="81" t="s">
        <v>134</v>
      </c>
      <c r="J121" s="82" t="s">
        <v>148</v>
      </c>
      <c r="K121" s="104">
        <v>108</v>
      </c>
      <c r="L121" s="81"/>
      <c r="M121" s="84"/>
      <c r="N121" s="81"/>
    </row>
    <row r="122" spans="1:14" s="85" customFormat="1">
      <c r="A122" s="78" t="s">
        <v>38</v>
      </c>
      <c r="B122" s="78"/>
      <c r="C122" s="79"/>
      <c r="D122" s="80" t="s">
        <v>262</v>
      </c>
      <c r="E122" s="81" t="s">
        <v>226</v>
      </c>
      <c r="F122" s="81" t="s">
        <v>22</v>
      </c>
      <c r="G122" s="81" t="s">
        <v>45</v>
      </c>
      <c r="H122" s="81" t="s">
        <v>231</v>
      </c>
      <c r="I122" s="81" t="s">
        <v>134</v>
      </c>
      <c r="J122" s="82" t="s">
        <v>148</v>
      </c>
      <c r="K122" s="104">
        <v>24</v>
      </c>
      <c r="L122" s="81"/>
      <c r="M122" s="84"/>
      <c r="N122" s="81"/>
    </row>
    <row r="123" spans="1:14" s="85" customFormat="1">
      <c r="A123" s="78" t="s">
        <v>38</v>
      </c>
      <c r="B123" s="78"/>
      <c r="C123" s="79"/>
      <c r="D123" s="80" t="s">
        <v>262</v>
      </c>
      <c r="E123" s="81" t="s">
        <v>238</v>
      </c>
      <c r="F123" s="81" t="s">
        <v>22</v>
      </c>
      <c r="G123" s="81" t="s">
        <v>45</v>
      </c>
      <c r="H123" s="81" t="s">
        <v>45</v>
      </c>
      <c r="I123" s="81" t="s">
        <v>134</v>
      </c>
      <c r="J123" s="82" t="s">
        <v>148</v>
      </c>
      <c r="K123" s="104">
        <v>36</v>
      </c>
      <c r="L123" s="81"/>
      <c r="M123" s="84"/>
      <c r="N123" s="81"/>
    </row>
    <row r="124" spans="1:14" s="85" customFormat="1">
      <c r="A124" s="78" t="s">
        <v>38</v>
      </c>
      <c r="B124" s="78"/>
      <c r="C124" s="79"/>
      <c r="D124" s="80" t="s">
        <v>262</v>
      </c>
      <c r="E124" s="81" t="s">
        <v>247</v>
      </c>
      <c r="F124" s="81" t="s">
        <v>22</v>
      </c>
      <c r="G124" s="81" t="s">
        <v>161</v>
      </c>
      <c r="H124" s="81" t="s">
        <v>161</v>
      </c>
      <c r="I124" s="81" t="s">
        <v>134</v>
      </c>
      <c r="J124" s="82" t="s">
        <v>148</v>
      </c>
      <c r="K124" s="104">
        <v>12</v>
      </c>
      <c r="L124" s="81"/>
      <c r="M124" s="84"/>
      <c r="N124" s="81"/>
    </row>
    <row r="125" spans="1:14" s="85" customFormat="1">
      <c r="A125" s="78" t="s">
        <v>38</v>
      </c>
      <c r="B125" s="78"/>
      <c r="C125" s="79"/>
      <c r="D125" s="80" t="s">
        <v>262</v>
      </c>
      <c r="E125" s="81" t="s">
        <v>221</v>
      </c>
      <c r="F125" s="81" t="s">
        <v>22</v>
      </c>
      <c r="G125" s="81" t="s">
        <v>103</v>
      </c>
      <c r="H125" s="81" t="s">
        <v>103</v>
      </c>
      <c r="I125" s="81" t="s">
        <v>134</v>
      </c>
      <c r="J125" s="82" t="s">
        <v>148</v>
      </c>
      <c r="K125" s="81">
        <v>48</v>
      </c>
      <c r="L125" s="21"/>
      <c r="M125" s="84"/>
      <c r="N125" s="81"/>
    </row>
    <row r="126" spans="1:14" s="85" customFormat="1">
      <c r="A126" s="78" t="s">
        <v>38</v>
      </c>
      <c r="B126" s="78"/>
      <c r="C126" s="79"/>
      <c r="D126" s="80" t="s">
        <v>262</v>
      </c>
      <c r="E126" s="81" t="s">
        <v>223</v>
      </c>
      <c r="F126" s="81" t="s">
        <v>22</v>
      </c>
      <c r="G126" s="81" t="s">
        <v>43</v>
      </c>
      <c r="H126" s="81" t="s">
        <v>43</v>
      </c>
      <c r="I126" s="81" t="s">
        <v>134</v>
      </c>
      <c r="J126" s="82" t="s">
        <v>148</v>
      </c>
      <c r="K126" s="81">
        <v>60</v>
      </c>
      <c r="L126" s="81"/>
      <c r="M126" s="84"/>
      <c r="N126" s="81"/>
    </row>
    <row r="127" spans="1:14" s="85" customFormat="1">
      <c r="A127" s="78" t="s">
        <v>38</v>
      </c>
      <c r="B127" s="78"/>
      <c r="C127" s="79"/>
      <c r="D127" s="80" t="s">
        <v>262</v>
      </c>
      <c r="E127" s="81" t="s">
        <v>239</v>
      </c>
      <c r="F127" s="81" t="s">
        <v>22</v>
      </c>
      <c r="G127" s="81" t="s">
        <v>43</v>
      </c>
      <c r="H127" s="81" t="s">
        <v>49</v>
      </c>
      <c r="I127" s="81" t="s">
        <v>134</v>
      </c>
      <c r="J127" s="82" t="s">
        <v>148</v>
      </c>
      <c r="K127" s="81">
        <v>24</v>
      </c>
      <c r="L127" s="81"/>
      <c r="M127" s="84"/>
      <c r="N127" s="81"/>
    </row>
    <row r="128" spans="1:14" s="85" customFormat="1">
      <c r="A128" s="78" t="s">
        <v>38</v>
      </c>
      <c r="B128" s="78"/>
      <c r="C128" s="79"/>
      <c r="D128" s="80" t="s">
        <v>262</v>
      </c>
      <c r="E128" s="105" t="s">
        <v>263</v>
      </c>
      <c r="F128" s="81" t="s">
        <v>22</v>
      </c>
      <c r="G128" s="81" t="s">
        <v>46</v>
      </c>
      <c r="H128" s="81" t="s">
        <v>46</v>
      </c>
      <c r="I128" s="81" t="s">
        <v>134</v>
      </c>
      <c r="J128" s="82" t="s">
        <v>148</v>
      </c>
      <c r="K128" s="81">
        <v>12</v>
      </c>
      <c r="L128" s="81"/>
      <c r="M128" s="84"/>
      <c r="N128" s="81"/>
    </row>
    <row r="129" spans="1:14" s="85" customFormat="1">
      <c r="A129" s="78" t="s">
        <v>38</v>
      </c>
      <c r="B129" s="78"/>
      <c r="C129" s="79"/>
      <c r="D129" s="80" t="s">
        <v>264</v>
      </c>
      <c r="E129" s="95" t="s">
        <v>252</v>
      </c>
      <c r="F129" s="81" t="s">
        <v>22</v>
      </c>
      <c r="G129" s="81" t="s">
        <v>45</v>
      </c>
      <c r="H129" s="81" t="s">
        <v>45</v>
      </c>
      <c r="I129" s="81" t="s">
        <v>134</v>
      </c>
      <c r="J129" s="82" t="s">
        <v>148</v>
      </c>
      <c r="K129" s="81">
        <v>84</v>
      </c>
      <c r="L129" s="81"/>
      <c r="M129" s="84"/>
      <c r="N129" s="81"/>
    </row>
    <row r="130" spans="1:14" s="85" customFormat="1">
      <c r="A130" s="78" t="s">
        <v>38</v>
      </c>
      <c r="B130" s="78"/>
      <c r="C130" s="79"/>
      <c r="D130" s="80" t="s">
        <v>264</v>
      </c>
      <c r="E130" s="95" t="s">
        <v>237</v>
      </c>
      <c r="F130" s="81" t="s">
        <v>22</v>
      </c>
      <c r="G130" s="81" t="s">
        <v>47</v>
      </c>
      <c r="H130" s="81" t="s">
        <v>98</v>
      </c>
      <c r="I130" s="81" t="s">
        <v>134</v>
      </c>
      <c r="J130" s="82" t="s">
        <v>148</v>
      </c>
      <c r="K130" s="81">
        <v>36</v>
      </c>
      <c r="L130" s="81"/>
      <c r="M130" s="84"/>
      <c r="N130" s="81"/>
    </row>
    <row r="131" spans="1:14" s="85" customFormat="1">
      <c r="A131" s="78" t="s">
        <v>38</v>
      </c>
      <c r="B131" s="78"/>
      <c r="C131" s="79"/>
      <c r="D131" s="80" t="s">
        <v>264</v>
      </c>
      <c r="E131" s="95" t="s">
        <v>234</v>
      </c>
      <c r="F131" s="81" t="s">
        <v>22</v>
      </c>
      <c r="G131" s="81" t="s">
        <v>41</v>
      </c>
      <c r="H131" s="81" t="s">
        <v>41</v>
      </c>
      <c r="I131" s="81" t="s">
        <v>134</v>
      </c>
      <c r="J131" s="82" t="s">
        <v>148</v>
      </c>
      <c r="K131" s="81">
        <v>84</v>
      </c>
      <c r="L131" s="81"/>
      <c r="M131" s="84"/>
      <c r="N131" s="81"/>
    </row>
    <row r="132" spans="1:14" s="85" customFormat="1">
      <c r="A132" s="88" t="s">
        <v>38</v>
      </c>
      <c r="B132" s="88"/>
      <c r="C132" s="88"/>
      <c r="D132" s="80" t="s">
        <v>264</v>
      </c>
      <c r="E132" s="95" t="s">
        <v>265</v>
      </c>
      <c r="F132" s="89" t="s">
        <v>22</v>
      </c>
      <c r="G132" s="90" t="s">
        <v>161</v>
      </c>
      <c r="H132" s="90" t="s">
        <v>50</v>
      </c>
      <c r="I132" s="90" t="s">
        <v>134</v>
      </c>
      <c r="J132" s="82" t="s">
        <v>148</v>
      </c>
      <c r="K132" s="80">
        <v>48</v>
      </c>
      <c r="L132" s="89"/>
      <c r="M132" s="84"/>
      <c r="N132" s="91"/>
    </row>
    <row r="133" spans="1:14" s="85" customFormat="1">
      <c r="A133" s="92" t="s">
        <v>38</v>
      </c>
      <c r="B133" s="92"/>
      <c r="C133" s="92"/>
      <c r="D133" s="80" t="s">
        <v>264</v>
      </c>
      <c r="E133" s="95" t="s">
        <v>223</v>
      </c>
      <c r="F133" s="80" t="s">
        <v>22</v>
      </c>
      <c r="G133" s="80" t="s">
        <v>43</v>
      </c>
      <c r="H133" s="80" t="s">
        <v>43</v>
      </c>
      <c r="I133" s="80" t="s">
        <v>134</v>
      </c>
      <c r="J133" s="82" t="s">
        <v>148</v>
      </c>
      <c r="K133" s="80">
        <v>60</v>
      </c>
      <c r="L133" s="80"/>
      <c r="M133" s="93"/>
      <c r="N133" s="93"/>
    </row>
    <row r="134" spans="1:14" s="85" customFormat="1">
      <c r="A134" s="94" t="s">
        <v>38</v>
      </c>
      <c r="B134" s="94"/>
      <c r="C134" s="82"/>
      <c r="D134" s="80" t="s">
        <v>264</v>
      </c>
      <c r="E134" s="95" t="s">
        <v>263</v>
      </c>
      <c r="F134" s="81" t="s">
        <v>22</v>
      </c>
      <c r="G134" s="81" t="s">
        <v>46</v>
      </c>
      <c r="H134" s="81" t="s">
        <v>46</v>
      </c>
      <c r="I134" s="81" t="s">
        <v>134</v>
      </c>
      <c r="J134" s="82" t="s">
        <v>148</v>
      </c>
      <c r="K134" s="82">
        <v>108</v>
      </c>
      <c r="L134" s="81"/>
      <c r="M134" s="84"/>
      <c r="N134" s="81"/>
    </row>
    <row r="135" spans="1:14" s="85" customFormat="1">
      <c r="A135" s="78" t="s">
        <v>38</v>
      </c>
      <c r="B135" s="78"/>
      <c r="C135" s="79"/>
      <c r="D135" s="80" t="s">
        <v>264</v>
      </c>
      <c r="E135" s="106" t="s">
        <v>243</v>
      </c>
      <c r="F135" s="81" t="s">
        <v>22</v>
      </c>
      <c r="G135" s="81" t="s">
        <v>138</v>
      </c>
      <c r="H135" s="81" t="s">
        <v>96</v>
      </c>
      <c r="I135" s="81" t="s">
        <v>134</v>
      </c>
      <c r="J135" s="82" t="s">
        <v>148</v>
      </c>
      <c r="K135" s="82">
        <v>24</v>
      </c>
      <c r="L135" s="81"/>
      <c r="M135" s="84"/>
      <c r="N135" s="81"/>
    </row>
    <row r="136" spans="1:14" s="85" customFormat="1">
      <c r="A136" s="78" t="s">
        <v>38</v>
      </c>
      <c r="B136" s="78"/>
      <c r="C136" s="79"/>
      <c r="D136" s="80" t="s">
        <v>266</v>
      </c>
      <c r="E136" s="107" t="s">
        <v>252</v>
      </c>
      <c r="F136" s="81" t="s">
        <v>22</v>
      </c>
      <c r="G136" s="81" t="s">
        <v>45</v>
      </c>
      <c r="H136" s="81" t="s">
        <v>45</v>
      </c>
      <c r="I136" s="81" t="s">
        <v>134</v>
      </c>
      <c r="J136" s="82" t="s">
        <v>148</v>
      </c>
      <c r="K136" s="82">
        <v>36</v>
      </c>
      <c r="L136" s="81"/>
      <c r="M136" s="84"/>
      <c r="N136" s="81"/>
    </row>
    <row r="137" spans="1:14" s="85" customFormat="1">
      <c r="A137" s="78" t="s">
        <v>38</v>
      </c>
      <c r="B137" s="78"/>
      <c r="C137" s="79"/>
      <c r="D137" s="80" t="s">
        <v>266</v>
      </c>
      <c r="E137" s="95" t="s">
        <v>226</v>
      </c>
      <c r="F137" s="81" t="s">
        <v>22</v>
      </c>
      <c r="G137" s="81" t="s">
        <v>45</v>
      </c>
      <c r="H137" s="81" t="s">
        <v>231</v>
      </c>
      <c r="I137" s="81" t="s">
        <v>134</v>
      </c>
      <c r="J137" s="82" t="s">
        <v>148</v>
      </c>
      <c r="K137" s="82">
        <v>36</v>
      </c>
      <c r="L137" s="81"/>
      <c r="M137" s="84"/>
      <c r="N137" s="81"/>
    </row>
    <row r="138" spans="1:14" s="85" customFormat="1">
      <c r="A138" s="78" t="s">
        <v>38</v>
      </c>
      <c r="B138" s="78"/>
      <c r="C138" s="79"/>
      <c r="D138" s="80" t="s">
        <v>266</v>
      </c>
      <c r="E138" s="95" t="s">
        <v>265</v>
      </c>
      <c r="F138" s="81" t="s">
        <v>22</v>
      </c>
      <c r="G138" s="81" t="s">
        <v>161</v>
      </c>
      <c r="H138" s="81" t="s">
        <v>50</v>
      </c>
      <c r="I138" s="81" t="s">
        <v>134</v>
      </c>
      <c r="J138" s="82" t="s">
        <v>148</v>
      </c>
      <c r="K138" s="82">
        <v>36</v>
      </c>
      <c r="L138" s="81"/>
      <c r="M138" s="84"/>
      <c r="N138" s="81"/>
    </row>
    <row r="139" spans="1:14" s="85" customFormat="1">
      <c r="A139" s="78" t="s">
        <v>38</v>
      </c>
      <c r="B139" s="78"/>
      <c r="C139" s="79"/>
      <c r="D139" s="80" t="s">
        <v>266</v>
      </c>
      <c r="E139" s="95" t="s">
        <v>221</v>
      </c>
      <c r="F139" s="81" t="s">
        <v>22</v>
      </c>
      <c r="G139" s="81" t="s">
        <v>103</v>
      </c>
      <c r="H139" s="81" t="s">
        <v>103</v>
      </c>
      <c r="I139" s="81" t="s">
        <v>134</v>
      </c>
      <c r="J139" s="82" t="s">
        <v>148</v>
      </c>
      <c r="K139" s="82">
        <v>48</v>
      </c>
      <c r="L139" s="81"/>
      <c r="M139" s="84"/>
      <c r="N139" s="81"/>
    </row>
    <row r="140" spans="1:14" s="85" customFormat="1">
      <c r="A140" s="78" t="s">
        <v>38</v>
      </c>
      <c r="B140" s="78"/>
      <c r="C140" s="79"/>
      <c r="D140" s="80" t="s">
        <v>266</v>
      </c>
      <c r="E140" s="95" t="s">
        <v>223</v>
      </c>
      <c r="F140" s="81" t="s">
        <v>22</v>
      </c>
      <c r="G140" s="81" t="s">
        <v>43</v>
      </c>
      <c r="H140" s="81" t="s">
        <v>43</v>
      </c>
      <c r="I140" s="81" t="s">
        <v>134</v>
      </c>
      <c r="J140" s="82" t="s">
        <v>148</v>
      </c>
      <c r="K140" s="82">
        <v>84</v>
      </c>
      <c r="L140" s="81"/>
      <c r="M140" s="84"/>
      <c r="N140" s="81"/>
    </row>
    <row r="141" spans="1:14" s="85" customFormat="1">
      <c r="A141" s="78" t="s">
        <v>38</v>
      </c>
      <c r="B141" s="78"/>
      <c r="C141" s="79"/>
      <c r="D141" s="80" t="s">
        <v>266</v>
      </c>
      <c r="E141" s="95" t="s">
        <v>239</v>
      </c>
      <c r="F141" s="81" t="s">
        <v>22</v>
      </c>
      <c r="G141" s="81" t="s">
        <v>43</v>
      </c>
      <c r="H141" s="81" t="s">
        <v>49</v>
      </c>
      <c r="I141" s="81" t="s">
        <v>134</v>
      </c>
      <c r="J141" s="82" t="s">
        <v>148</v>
      </c>
      <c r="K141" s="82">
        <v>24</v>
      </c>
      <c r="L141" s="81"/>
      <c r="M141" s="84"/>
      <c r="N141" s="81"/>
    </row>
    <row r="142" spans="1:14" s="85" customFormat="1">
      <c r="A142" s="78" t="s">
        <v>38</v>
      </c>
      <c r="B142" s="78"/>
      <c r="C142" s="79"/>
      <c r="D142" s="80" t="s">
        <v>266</v>
      </c>
      <c r="E142" s="95" t="s">
        <v>263</v>
      </c>
      <c r="F142" s="81" t="s">
        <v>22</v>
      </c>
      <c r="G142" s="81" t="s">
        <v>46</v>
      </c>
      <c r="H142" s="81" t="s">
        <v>46</v>
      </c>
      <c r="I142" s="81" t="s">
        <v>134</v>
      </c>
      <c r="J142" s="82" t="s">
        <v>148</v>
      </c>
      <c r="K142" s="82">
        <v>96</v>
      </c>
      <c r="L142" s="81"/>
      <c r="M142" s="84"/>
      <c r="N142" s="81"/>
    </row>
    <row r="143" spans="1:14" s="85" customFormat="1">
      <c r="A143" s="95" t="s">
        <v>38</v>
      </c>
      <c r="B143" s="95"/>
      <c r="C143" s="79"/>
      <c r="D143" s="80" t="s">
        <v>266</v>
      </c>
      <c r="E143" s="95" t="s">
        <v>267</v>
      </c>
      <c r="F143" s="81" t="s">
        <v>22</v>
      </c>
      <c r="G143" s="81" t="s">
        <v>46</v>
      </c>
      <c r="H143" s="81" t="s">
        <v>82</v>
      </c>
      <c r="I143" s="81" t="s">
        <v>134</v>
      </c>
      <c r="J143" s="82" t="s">
        <v>148</v>
      </c>
      <c r="K143" s="82">
        <v>36</v>
      </c>
      <c r="L143" s="81"/>
      <c r="M143" s="84"/>
      <c r="N143" s="81"/>
    </row>
    <row r="144" spans="1:14" s="85" customFormat="1">
      <c r="A144" s="78" t="s">
        <v>38</v>
      </c>
      <c r="B144" s="78"/>
      <c r="C144" s="79"/>
      <c r="D144" s="80" t="s">
        <v>266</v>
      </c>
      <c r="E144" s="95" t="s">
        <v>268</v>
      </c>
      <c r="F144" s="81" t="s">
        <v>22</v>
      </c>
      <c r="G144" s="81" t="s">
        <v>46</v>
      </c>
      <c r="H144" s="81" t="s">
        <v>306</v>
      </c>
      <c r="I144" s="81" t="s">
        <v>134</v>
      </c>
      <c r="J144" s="82" t="s">
        <v>148</v>
      </c>
      <c r="K144" s="81">
        <v>36</v>
      </c>
      <c r="L144" s="81"/>
      <c r="M144" s="84"/>
      <c r="N144" s="81"/>
    </row>
    <row r="145" spans="1:14" s="85" customFormat="1">
      <c r="A145" s="78" t="s">
        <v>38</v>
      </c>
      <c r="B145" s="78"/>
      <c r="C145" s="79"/>
      <c r="D145" s="80" t="s">
        <v>266</v>
      </c>
      <c r="E145" s="95" t="s">
        <v>225</v>
      </c>
      <c r="F145" s="81" t="s">
        <v>22</v>
      </c>
      <c r="G145" s="81" t="s">
        <v>138</v>
      </c>
      <c r="H145" s="81" t="s">
        <v>96</v>
      </c>
      <c r="I145" s="81" t="s">
        <v>134</v>
      </c>
      <c r="J145" s="82" t="s">
        <v>148</v>
      </c>
      <c r="K145" s="81">
        <v>44</v>
      </c>
      <c r="L145" s="81"/>
      <c r="M145" s="84"/>
      <c r="N145" s="81"/>
    </row>
    <row r="146" spans="1:14" s="85" customFormat="1">
      <c r="A146" s="78" t="s">
        <v>38</v>
      </c>
      <c r="B146" s="78"/>
      <c r="C146" s="79"/>
      <c r="D146" s="80" t="s">
        <v>266</v>
      </c>
      <c r="E146" s="106" t="s">
        <v>243</v>
      </c>
      <c r="F146" s="81" t="s">
        <v>22</v>
      </c>
      <c r="G146" s="81" t="s">
        <v>138</v>
      </c>
      <c r="H146" s="81" t="s">
        <v>135</v>
      </c>
      <c r="I146" s="81" t="s">
        <v>134</v>
      </c>
      <c r="J146" s="82" t="s">
        <v>148</v>
      </c>
      <c r="K146" s="81">
        <v>72</v>
      </c>
      <c r="L146" s="81"/>
      <c r="M146" s="84"/>
      <c r="N146" s="81"/>
    </row>
    <row r="147" spans="1:14" s="85" customFormat="1">
      <c r="A147" s="78" t="s">
        <v>38</v>
      </c>
      <c r="B147" s="78"/>
      <c r="C147" s="79"/>
      <c r="D147" s="80" t="s">
        <v>269</v>
      </c>
      <c r="E147" s="107" t="s">
        <v>218</v>
      </c>
      <c r="F147" s="81" t="s">
        <v>22</v>
      </c>
      <c r="G147" s="81" t="s">
        <v>47</v>
      </c>
      <c r="H147" s="81" t="s">
        <v>166</v>
      </c>
      <c r="I147" s="81" t="s">
        <v>134</v>
      </c>
      <c r="J147" s="82" t="s">
        <v>148</v>
      </c>
      <c r="K147" s="81">
        <v>36</v>
      </c>
      <c r="L147" s="21"/>
      <c r="M147" s="84"/>
      <c r="N147" s="81"/>
    </row>
    <row r="148" spans="1:14" s="85" customFormat="1">
      <c r="A148" s="78" t="s">
        <v>38</v>
      </c>
      <c r="B148" s="78"/>
      <c r="C148" s="79"/>
      <c r="D148" s="80" t="s">
        <v>269</v>
      </c>
      <c r="E148" s="106" t="s">
        <v>247</v>
      </c>
      <c r="F148" s="81" t="s">
        <v>22</v>
      </c>
      <c r="G148" s="81" t="s">
        <v>161</v>
      </c>
      <c r="H148" s="81" t="s">
        <v>161</v>
      </c>
      <c r="I148" s="81" t="s">
        <v>134</v>
      </c>
      <c r="J148" s="82" t="s">
        <v>148</v>
      </c>
      <c r="K148" s="81">
        <v>24</v>
      </c>
      <c r="L148" s="81"/>
      <c r="M148" s="84"/>
      <c r="N148" s="81"/>
    </row>
    <row r="149" spans="1:14" s="85" customFormat="1">
      <c r="A149" s="78" t="s">
        <v>38</v>
      </c>
      <c r="B149" s="78"/>
      <c r="C149" s="79"/>
      <c r="D149" s="80" t="s">
        <v>270</v>
      </c>
      <c r="E149" s="107" t="s">
        <v>252</v>
      </c>
      <c r="F149" s="81" t="s">
        <v>22</v>
      </c>
      <c r="G149" s="81" t="s">
        <v>45</v>
      </c>
      <c r="H149" s="81" t="s">
        <v>45</v>
      </c>
      <c r="I149" s="81" t="s">
        <v>134</v>
      </c>
      <c r="J149" s="82" t="s">
        <v>148</v>
      </c>
      <c r="K149" s="81">
        <v>8</v>
      </c>
      <c r="L149" s="81"/>
      <c r="M149" s="84"/>
      <c r="N149" s="81"/>
    </row>
    <row r="150" spans="1:14" s="85" customFormat="1">
      <c r="A150" s="78" t="s">
        <v>38</v>
      </c>
      <c r="B150" s="78"/>
      <c r="C150" s="79"/>
      <c r="D150" s="80" t="s">
        <v>270</v>
      </c>
      <c r="E150" s="95" t="s">
        <v>226</v>
      </c>
      <c r="F150" s="81" t="s">
        <v>22</v>
      </c>
      <c r="G150" s="81" t="s">
        <v>45</v>
      </c>
      <c r="H150" s="81" t="s">
        <v>231</v>
      </c>
      <c r="I150" s="81" t="s">
        <v>134</v>
      </c>
      <c r="J150" s="82" t="s">
        <v>148</v>
      </c>
      <c r="K150" s="81">
        <v>14</v>
      </c>
      <c r="L150" s="81"/>
      <c r="M150" s="84"/>
      <c r="N150" s="81"/>
    </row>
    <row r="151" spans="1:14" s="85" customFormat="1">
      <c r="A151" s="78" t="s">
        <v>38</v>
      </c>
      <c r="B151" s="78"/>
      <c r="C151" s="79"/>
      <c r="D151" s="80" t="s">
        <v>270</v>
      </c>
      <c r="E151" s="95" t="s">
        <v>238</v>
      </c>
      <c r="F151" s="81" t="s">
        <v>22</v>
      </c>
      <c r="G151" s="81" t="s">
        <v>45</v>
      </c>
      <c r="H151" s="81" t="s">
        <v>126</v>
      </c>
      <c r="I151" s="81" t="s">
        <v>134</v>
      </c>
      <c r="J151" s="82" t="s">
        <v>148</v>
      </c>
      <c r="K151" s="81">
        <v>6</v>
      </c>
      <c r="L151" s="81"/>
      <c r="M151" s="84"/>
      <c r="N151" s="81"/>
    </row>
    <row r="152" spans="1:14" s="85" customFormat="1">
      <c r="A152" s="78" t="s">
        <v>38</v>
      </c>
      <c r="B152" s="78"/>
      <c r="C152" s="79"/>
      <c r="D152" s="80" t="s">
        <v>270</v>
      </c>
      <c r="E152" s="95" t="s">
        <v>237</v>
      </c>
      <c r="F152" s="81" t="s">
        <v>22</v>
      </c>
      <c r="G152" s="81" t="s">
        <v>47</v>
      </c>
      <c r="H152" s="81" t="s">
        <v>98</v>
      </c>
      <c r="I152" s="81" t="s">
        <v>134</v>
      </c>
      <c r="J152" s="82" t="s">
        <v>148</v>
      </c>
      <c r="K152" s="81">
        <v>6</v>
      </c>
      <c r="L152" s="81"/>
      <c r="M152" s="84"/>
      <c r="N152" s="81"/>
    </row>
    <row r="153" spans="1:14" s="85" customFormat="1">
      <c r="A153" s="78" t="s">
        <v>38</v>
      </c>
      <c r="B153" s="78"/>
      <c r="C153" s="79"/>
      <c r="D153" s="80" t="s">
        <v>270</v>
      </c>
      <c r="E153" s="95" t="s">
        <v>234</v>
      </c>
      <c r="F153" s="81" t="s">
        <v>22</v>
      </c>
      <c r="G153" s="81" t="s">
        <v>41</v>
      </c>
      <c r="H153" s="81" t="s">
        <v>41</v>
      </c>
      <c r="I153" s="81" t="s">
        <v>134</v>
      </c>
      <c r="J153" s="82" t="s">
        <v>148</v>
      </c>
      <c r="K153" s="81">
        <v>8</v>
      </c>
      <c r="L153" s="81"/>
      <c r="M153" s="84"/>
      <c r="N153" s="81"/>
    </row>
    <row r="154" spans="1:14" s="85" customFormat="1">
      <c r="A154" s="88" t="s">
        <v>38</v>
      </c>
      <c r="B154" s="88"/>
      <c r="C154" s="88"/>
      <c r="D154" s="80" t="s">
        <v>270</v>
      </c>
      <c r="E154" s="95" t="s">
        <v>265</v>
      </c>
      <c r="F154" s="89" t="s">
        <v>22</v>
      </c>
      <c r="G154" s="90" t="s">
        <v>161</v>
      </c>
      <c r="H154" s="90" t="s">
        <v>50</v>
      </c>
      <c r="I154" s="89" t="s">
        <v>134</v>
      </c>
      <c r="J154" s="82" t="s">
        <v>148</v>
      </c>
      <c r="K154" s="89">
        <v>18</v>
      </c>
      <c r="L154" s="89"/>
      <c r="M154" s="84"/>
      <c r="N154" s="91"/>
    </row>
    <row r="155" spans="1:14" s="85" customFormat="1">
      <c r="A155" s="92" t="s">
        <v>38</v>
      </c>
      <c r="B155" s="92"/>
      <c r="C155" s="92"/>
      <c r="D155" s="80" t="s">
        <v>270</v>
      </c>
      <c r="E155" s="95" t="s">
        <v>221</v>
      </c>
      <c r="F155" s="80" t="s">
        <v>22</v>
      </c>
      <c r="G155" s="80" t="s">
        <v>103</v>
      </c>
      <c r="H155" s="80" t="s">
        <v>103</v>
      </c>
      <c r="I155" s="80" t="s">
        <v>134</v>
      </c>
      <c r="J155" s="82" t="s">
        <v>148</v>
      </c>
      <c r="K155" s="80">
        <v>8</v>
      </c>
      <c r="L155" s="80"/>
      <c r="M155" s="93"/>
      <c r="N155" s="93"/>
    </row>
    <row r="156" spans="1:14" s="85" customFormat="1">
      <c r="A156" s="94" t="s">
        <v>38</v>
      </c>
      <c r="B156" s="94"/>
      <c r="C156" s="82"/>
      <c r="D156" s="80" t="s">
        <v>270</v>
      </c>
      <c r="E156" s="95" t="s">
        <v>222</v>
      </c>
      <c r="F156" s="81" t="s">
        <v>22</v>
      </c>
      <c r="G156" s="81" t="s">
        <v>307</v>
      </c>
      <c r="H156" s="81" t="s">
        <v>101</v>
      </c>
      <c r="I156" s="81" t="s">
        <v>134</v>
      </c>
      <c r="J156" s="82" t="s">
        <v>148</v>
      </c>
      <c r="K156" s="82">
        <v>6</v>
      </c>
      <c r="L156" s="81"/>
      <c r="M156" s="84"/>
      <c r="N156" s="81"/>
    </row>
    <row r="157" spans="1:14" s="85" customFormat="1">
      <c r="A157" s="78" t="s">
        <v>38</v>
      </c>
      <c r="B157" s="78"/>
      <c r="C157" s="79"/>
      <c r="D157" s="80" t="s">
        <v>270</v>
      </c>
      <c r="E157" s="95" t="s">
        <v>223</v>
      </c>
      <c r="F157" s="81" t="s">
        <v>22</v>
      </c>
      <c r="G157" s="81" t="s">
        <v>43</v>
      </c>
      <c r="H157" s="81" t="s">
        <v>43</v>
      </c>
      <c r="I157" s="81" t="s">
        <v>134</v>
      </c>
      <c r="J157" s="82" t="s">
        <v>148</v>
      </c>
      <c r="K157" s="82">
        <v>63</v>
      </c>
      <c r="L157" s="81"/>
      <c r="M157" s="84"/>
      <c r="N157" s="81"/>
    </row>
    <row r="158" spans="1:14" s="85" customFormat="1">
      <c r="A158" s="78" t="s">
        <v>38</v>
      </c>
      <c r="B158" s="78"/>
      <c r="C158" s="79"/>
      <c r="D158" s="80" t="s">
        <v>270</v>
      </c>
      <c r="E158" s="95" t="s">
        <v>224</v>
      </c>
      <c r="F158" s="81" t="s">
        <v>22</v>
      </c>
      <c r="G158" s="81" t="s">
        <v>132</v>
      </c>
      <c r="H158" s="81" t="s">
        <v>229</v>
      </c>
      <c r="I158" s="81" t="s">
        <v>134</v>
      </c>
      <c r="J158" s="82" t="s">
        <v>148</v>
      </c>
      <c r="K158" s="82">
        <v>24</v>
      </c>
      <c r="L158" s="81"/>
      <c r="M158" s="84"/>
      <c r="N158" s="81"/>
    </row>
    <row r="159" spans="1:14" s="85" customFormat="1">
      <c r="A159" s="78" t="s">
        <v>38</v>
      </c>
      <c r="B159" s="78"/>
      <c r="C159" s="79"/>
      <c r="D159" s="80" t="s">
        <v>270</v>
      </c>
      <c r="E159" s="95" t="s">
        <v>239</v>
      </c>
      <c r="F159" s="81" t="s">
        <v>22</v>
      </c>
      <c r="G159" s="81" t="s">
        <v>43</v>
      </c>
      <c r="H159" s="81" t="s">
        <v>49</v>
      </c>
      <c r="I159" s="81" t="s">
        <v>134</v>
      </c>
      <c r="J159" s="82" t="s">
        <v>148</v>
      </c>
      <c r="K159" s="82">
        <v>6</v>
      </c>
      <c r="L159" s="81"/>
      <c r="M159" s="84"/>
      <c r="N159" s="81"/>
    </row>
    <row r="160" spans="1:14" s="85" customFormat="1">
      <c r="A160" s="78" t="s">
        <v>38</v>
      </c>
      <c r="B160" s="78"/>
      <c r="C160" s="79"/>
      <c r="D160" s="80" t="s">
        <v>270</v>
      </c>
      <c r="E160" s="95" t="s">
        <v>263</v>
      </c>
      <c r="F160" s="81" t="s">
        <v>22</v>
      </c>
      <c r="G160" s="81" t="s">
        <v>46</v>
      </c>
      <c r="H160" s="81" t="s">
        <v>46</v>
      </c>
      <c r="I160" s="81" t="s">
        <v>134</v>
      </c>
      <c r="J160" s="82" t="s">
        <v>148</v>
      </c>
      <c r="K160" s="82">
        <v>4</v>
      </c>
      <c r="L160" s="81"/>
      <c r="M160" s="84"/>
      <c r="N160" s="81"/>
    </row>
    <row r="161" spans="1:14" s="85" customFormat="1">
      <c r="A161" s="78" t="s">
        <v>38</v>
      </c>
      <c r="B161" s="78"/>
      <c r="C161" s="79"/>
      <c r="D161" s="80" t="s">
        <v>270</v>
      </c>
      <c r="E161" s="95" t="s">
        <v>225</v>
      </c>
      <c r="F161" s="81" t="s">
        <v>22</v>
      </c>
      <c r="G161" s="81" t="s">
        <v>138</v>
      </c>
      <c r="H161" s="81" t="s">
        <v>96</v>
      </c>
      <c r="I161" s="81" t="s">
        <v>134</v>
      </c>
      <c r="J161" s="82" t="s">
        <v>148</v>
      </c>
      <c r="K161" s="82">
        <v>4</v>
      </c>
      <c r="L161" s="81"/>
      <c r="M161" s="84"/>
      <c r="N161" s="81"/>
    </row>
    <row r="162" spans="1:14" s="85" customFormat="1">
      <c r="A162" s="78" t="s">
        <v>38</v>
      </c>
      <c r="B162" s="78"/>
      <c r="C162" s="108"/>
      <c r="D162" s="80" t="s">
        <v>270</v>
      </c>
      <c r="E162" s="109" t="s">
        <v>243</v>
      </c>
      <c r="F162" s="81" t="s">
        <v>22</v>
      </c>
      <c r="G162" s="81" t="s">
        <v>138</v>
      </c>
      <c r="H162" s="81" t="s">
        <v>135</v>
      </c>
      <c r="I162" s="81" t="s">
        <v>134</v>
      </c>
      <c r="J162" s="82" t="s">
        <v>148</v>
      </c>
      <c r="K162" s="82">
        <v>8</v>
      </c>
      <c r="L162" s="81"/>
      <c r="M162" s="84"/>
      <c r="N162" s="81"/>
    </row>
    <row r="163" spans="1:14" s="85" customFormat="1" ht="22.5">
      <c r="A163" s="95" t="s">
        <v>38</v>
      </c>
      <c r="B163" s="95"/>
      <c r="C163" s="108"/>
      <c r="D163" s="80" t="s">
        <v>271</v>
      </c>
      <c r="E163" s="109" t="s">
        <v>282</v>
      </c>
      <c r="F163" s="81" t="s">
        <v>22</v>
      </c>
      <c r="G163" s="81" t="s">
        <v>161</v>
      </c>
      <c r="H163" s="81" t="s">
        <v>161</v>
      </c>
      <c r="I163" s="81" t="s">
        <v>161</v>
      </c>
      <c r="J163" s="82" t="s">
        <v>148</v>
      </c>
      <c r="K163" s="82">
        <v>8</v>
      </c>
      <c r="L163" s="81"/>
      <c r="M163" s="84"/>
      <c r="N163" s="81"/>
    </row>
    <row r="164" spans="1:14" s="85" customFormat="1" ht="24.75" customHeight="1">
      <c r="A164" s="78" t="s">
        <v>38</v>
      </c>
      <c r="B164" s="78"/>
      <c r="C164" s="108"/>
      <c r="D164" s="80" t="s">
        <v>271</v>
      </c>
      <c r="E164" s="110" t="s">
        <v>150</v>
      </c>
      <c r="F164" s="81" t="s">
        <v>22</v>
      </c>
      <c r="G164" s="81" t="s">
        <v>45</v>
      </c>
      <c r="H164" s="81" t="s">
        <v>45</v>
      </c>
      <c r="I164" s="81" t="s">
        <v>134</v>
      </c>
      <c r="J164" s="82" t="s">
        <v>148</v>
      </c>
      <c r="K164" s="82">
        <v>16</v>
      </c>
      <c r="L164" s="81"/>
      <c r="M164" s="84"/>
      <c r="N164" s="81"/>
    </row>
    <row r="165" spans="1:14" s="85" customFormat="1" ht="24" customHeight="1">
      <c r="A165" s="78" t="s">
        <v>38</v>
      </c>
      <c r="B165" s="78"/>
      <c r="C165" s="108"/>
      <c r="D165" s="80" t="s">
        <v>272</v>
      </c>
      <c r="E165" s="110" t="s">
        <v>150</v>
      </c>
      <c r="F165" s="81" t="s">
        <v>22</v>
      </c>
      <c r="G165" s="81" t="s">
        <v>45</v>
      </c>
      <c r="H165" s="81" t="s">
        <v>45</v>
      </c>
      <c r="I165" s="81" t="s">
        <v>134</v>
      </c>
      <c r="J165" s="82" t="s">
        <v>148</v>
      </c>
      <c r="K165" s="82">
        <v>8</v>
      </c>
      <c r="L165" s="81"/>
      <c r="M165" s="84"/>
      <c r="N165" s="81"/>
    </row>
    <row r="166" spans="1:14" s="85" customFormat="1" ht="15" customHeight="1">
      <c r="A166" s="95" t="s">
        <v>38</v>
      </c>
      <c r="B166" s="95"/>
      <c r="C166" s="79"/>
      <c r="D166" s="80" t="s">
        <v>273</v>
      </c>
      <c r="E166" s="80" t="s">
        <v>150</v>
      </c>
      <c r="F166" s="81" t="s">
        <v>22</v>
      </c>
      <c r="G166" s="81" t="s">
        <v>45</v>
      </c>
      <c r="H166" s="81" t="s">
        <v>45</v>
      </c>
      <c r="I166" s="81" t="s">
        <v>134</v>
      </c>
      <c r="J166" s="82" t="s">
        <v>148</v>
      </c>
      <c r="K166" s="82">
        <v>12</v>
      </c>
      <c r="L166" s="81"/>
      <c r="M166" s="84"/>
      <c r="N166" s="81"/>
    </row>
    <row r="167" spans="1:14" s="85" customFormat="1" ht="15" customHeight="1">
      <c r="A167" s="95" t="s">
        <v>38</v>
      </c>
      <c r="B167" s="95"/>
      <c r="C167" s="79"/>
      <c r="D167" s="80" t="s">
        <v>274</v>
      </c>
      <c r="E167" s="80" t="s">
        <v>282</v>
      </c>
      <c r="F167" s="81" t="s">
        <v>22</v>
      </c>
      <c r="G167" s="81" t="s">
        <v>161</v>
      </c>
      <c r="H167" s="81" t="s">
        <v>161</v>
      </c>
      <c r="I167" s="81" t="s">
        <v>134</v>
      </c>
      <c r="J167" s="82" t="s">
        <v>148</v>
      </c>
      <c r="K167" s="82">
        <v>3</v>
      </c>
      <c r="L167" s="81"/>
      <c r="M167" s="84"/>
      <c r="N167" s="81"/>
    </row>
    <row r="168" spans="1:14" s="85" customFormat="1" ht="15" customHeight="1">
      <c r="A168" s="78" t="s">
        <v>38</v>
      </c>
      <c r="B168" s="78"/>
      <c r="C168" s="79"/>
      <c r="D168" s="80" t="s">
        <v>274</v>
      </c>
      <c r="E168" s="80" t="s">
        <v>150</v>
      </c>
      <c r="F168" s="81" t="s">
        <v>22</v>
      </c>
      <c r="G168" s="81" t="s">
        <v>45</v>
      </c>
      <c r="H168" s="81" t="s">
        <v>45</v>
      </c>
      <c r="I168" s="81" t="s">
        <v>134</v>
      </c>
      <c r="J168" s="82" t="s">
        <v>148</v>
      </c>
      <c r="K168" s="81">
        <v>10</v>
      </c>
      <c r="L168" s="81"/>
      <c r="M168" s="84"/>
      <c r="N168" s="81"/>
    </row>
    <row r="169" spans="1:14" s="85" customFormat="1" ht="24" customHeight="1">
      <c r="A169" s="78" t="s">
        <v>38</v>
      </c>
      <c r="B169" s="78"/>
      <c r="C169" s="79"/>
      <c r="D169" s="80" t="s">
        <v>275</v>
      </c>
      <c r="E169" s="80" t="s">
        <v>150</v>
      </c>
      <c r="F169" s="81" t="s">
        <v>22</v>
      </c>
      <c r="G169" s="81" t="s">
        <v>45</v>
      </c>
      <c r="H169" s="81" t="s">
        <v>45</v>
      </c>
      <c r="I169" s="81" t="s">
        <v>134</v>
      </c>
      <c r="J169" s="82" t="s">
        <v>148</v>
      </c>
      <c r="K169" s="81">
        <v>4</v>
      </c>
      <c r="L169" s="81"/>
      <c r="M169" s="84"/>
      <c r="N169" s="81"/>
    </row>
    <row r="170" spans="1:14" s="85" customFormat="1">
      <c r="A170" s="78" t="s">
        <v>38</v>
      </c>
      <c r="B170" s="78"/>
      <c r="C170" s="79"/>
      <c r="D170" s="80" t="s">
        <v>276</v>
      </c>
      <c r="E170" s="80" t="s">
        <v>150</v>
      </c>
      <c r="F170" s="81" t="s">
        <v>22</v>
      </c>
      <c r="G170" s="81" t="s">
        <v>45</v>
      </c>
      <c r="H170" s="81" t="s">
        <v>45</v>
      </c>
      <c r="I170" s="81" t="s">
        <v>134</v>
      </c>
      <c r="J170" s="82" t="s">
        <v>148</v>
      </c>
      <c r="K170" s="81">
        <v>3</v>
      </c>
      <c r="L170" s="81"/>
      <c r="M170" s="84"/>
      <c r="N170" s="81"/>
    </row>
    <row r="171" spans="1:14" s="85" customFormat="1">
      <c r="A171" s="95" t="s">
        <v>38</v>
      </c>
      <c r="B171" s="95"/>
      <c r="C171" s="79"/>
      <c r="D171" s="80" t="s">
        <v>277</v>
      </c>
      <c r="E171" s="80" t="s">
        <v>282</v>
      </c>
      <c r="F171" s="81" t="s">
        <v>22</v>
      </c>
      <c r="G171" s="81" t="s">
        <v>161</v>
      </c>
      <c r="H171" s="81" t="s">
        <v>161</v>
      </c>
      <c r="I171" s="81" t="s">
        <v>134</v>
      </c>
      <c r="J171" s="82" t="s">
        <v>148</v>
      </c>
      <c r="K171" s="81">
        <v>6</v>
      </c>
      <c r="L171" s="21"/>
      <c r="M171" s="84"/>
      <c r="N171" s="81"/>
    </row>
    <row r="172" spans="1:14" s="85" customFormat="1">
      <c r="A172" s="78" t="s">
        <v>38</v>
      </c>
      <c r="B172" s="78"/>
      <c r="C172" s="79"/>
      <c r="D172" s="80" t="s">
        <v>277</v>
      </c>
      <c r="E172" s="80" t="s">
        <v>150</v>
      </c>
      <c r="F172" s="81" t="s">
        <v>22</v>
      </c>
      <c r="G172" s="81" t="s">
        <v>45</v>
      </c>
      <c r="H172" s="81" t="s">
        <v>45</v>
      </c>
      <c r="I172" s="81" t="s">
        <v>134</v>
      </c>
      <c r="J172" s="82" t="s">
        <v>148</v>
      </c>
      <c r="K172" s="81">
        <v>3</v>
      </c>
      <c r="L172" s="21"/>
      <c r="M172" s="84"/>
      <c r="N172" s="81"/>
    </row>
    <row r="173" spans="1:14" s="85" customFormat="1" ht="15" customHeight="1">
      <c r="A173" s="78" t="s">
        <v>38</v>
      </c>
      <c r="B173" s="78"/>
      <c r="C173" s="79"/>
      <c r="D173" s="80" t="s">
        <v>278</v>
      </c>
      <c r="E173" s="80" t="s">
        <v>150</v>
      </c>
      <c r="F173" s="81" t="s">
        <v>22</v>
      </c>
      <c r="G173" s="81" t="s">
        <v>45</v>
      </c>
      <c r="H173" s="81" t="s">
        <v>45</v>
      </c>
      <c r="I173" s="81" t="s">
        <v>134</v>
      </c>
      <c r="J173" s="82" t="s">
        <v>148</v>
      </c>
      <c r="K173" s="81">
        <v>5</v>
      </c>
      <c r="L173" s="81"/>
      <c r="M173" s="84"/>
      <c r="N173" s="81"/>
    </row>
    <row r="174" spans="1:14" s="85" customFormat="1" ht="15" customHeight="1">
      <c r="A174" s="78" t="s">
        <v>38</v>
      </c>
      <c r="B174" s="78"/>
      <c r="C174" s="79"/>
      <c r="D174" s="80" t="s">
        <v>279</v>
      </c>
      <c r="E174" s="80" t="s">
        <v>150</v>
      </c>
      <c r="F174" s="81" t="s">
        <v>22</v>
      </c>
      <c r="G174" s="81" t="s">
        <v>45</v>
      </c>
      <c r="H174" s="81" t="s">
        <v>45</v>
      </c>
      <c r="I174" s="81" t="s">
        <v>134</v>
      </c>
      <c r="J174" s="82" t="s">
        <v>148</v>
      </c>
      <c r="K174" s="81">
        <v>3</v>
      </c>
      <c r="L174" s="81"/>
      <c r="M174" s="84"/>
      <c r="N174" s="81"/>
    </row>
    <row r="175" spans="1:14" s="85" customFormat="1" ht="15" customHeight="1">
      <c r="A175" s="95" t="s">
        <v>38</v>
      </c>
      <c r="B175" s="95"/>
      <c r="C175" s="79"/>
      <c r="D175" s="80" t="s">
        <v>279</v>
      </c>
      <c r="E175" s="80" t="s">
        <v>160</v>
      </c>
      <c r="F175" s="81" t="s">
        <v>22</v>
      </c>
      <c r="G175" s="81" t="s">
        <v>161</v>
      </c>
      <c r="H175" s="81" t="s">
        <v>161</v>
      </c>
      <c r="I175" s="81" t="s">
        <v>134</v>
      </c>
      <c r="J175" s="82" t="s">
        <v>148</v>
      </c>
      <c r="K175" s="81">
        <v>3</v>
      </c>
      <c r="L175" s="81"/>
      <c r="M175" s="84"/>
      <c r="N175" s="81"/>
    </row>
    <row r="176" spans="1:14" s="85" customFormat="1" ht="15" customHeight="1">
      <c r="A176" s="95" t="s">
        <v>38</v>
      </c>
      <c r="B176" s="95"/>
      <c r="C176" s="79"/>
      <c r="D176" s="80" t="s">
        <v>280</v>
      </c>
      <c r="E176" s="80" t="s">
        <v>150</v>
      </c>
      <c r="F176" s="81" t="s">
        <v>22</v>
      </c>
      <c r="G176" s="81" t="s">
        <v>45</v>
      </c>
      <c r="H176" s="81" t="s">
        <v>45</v>
      </c>
      <c r="I176" s="81" t="s">
        <v>134</v>
      </c>
      <c r="J176" s="82" t="s">
        <v>148</v>
      </c>
      <c r="K176" s="81">
        <v>6</v>
      </c>
      <c r="L176" s="81"/>
      <c r="M176" s="84"/>
      <c r="N176" s="81"/>
    </row>
    <row r="177" spans="1:14" s="85" customFormat="1" ht="15" customHeight="1">
      <c r="A177" s="78" t="s">
        <v>38</v>
      </c>
      <c r="B177" s="78"/>
      <c r="C177" s="79"/>
      <c r="D177" s="80" t="s">
        <v>280</v>
      </c>
      <c r="E177" s="80" t="s">
        <v>160</v>
      </c>
      <c r="F177" s="81" t="s">
        <v>22</v>
      </c>
      <c r="G177" s="81" t="s">
        <v>161</v>
      </c>
      <c r="H177" s="81" t="s">
        <v>161</v>
      </c>
      <c r="I177" s="81" t="s">
        <v>134</v>
      </c>
      <c r="J177" s="82" t="s">
        <v>148</v>
      </c>
      <c r="K177" s="81">
        <v>3</v>
      </c>
      <c r="L177" s="81"/>
      <c r="M177" s="84"/>
      <c r="N177" s="81"/>
    </row>
    <row r="178" spans="1:14" s="85" customFormat="1" ht="15" customHeight="1">
      <c r="A178" s="78" t="s">
        <v>38</v>
      </c>
      <c r="B178" s="78"/>
      <c r="C178" s="79"/>
      <c r="D178" s="80" t="s">
        <v>281</v>
      </c>
      <c r="E178" s="80" t="s">
        <v>150</v>
      </c>
      <c r="F178" s="81" t="s">
        <v>22</v>
      </c>
      <c r="G178" s="81" t="s">
        <v>45</v>
      </c>
      <c r="H178" s="81" t="s">
        <v>45</v>
      </c>
      <c r="I178" s="81" t="s">
        <v>134</v>
      </c>
      <c r="J178" s="82" t="s">
        <v>148</v>
      </c>
      <c r="K178" s="81">
        <v>3</v>
      </c>
      <c r="L178" s="81"/>
      <c r="M178" s="84"/>
      <c r="N178" s="81"/>
    </row>
    <row r="179" spans="1:14" s="85" customFormat="1">
      <c r="A179" s="94" t="s">
        <v>38</v>
      </c>
      <c r="B179" s="94"/>
      <c r="C179" s="82"/>
      <c r="D179" s="80" t="s">
        <v>283</v>
      </c>
      <c r="E179" s="95" t="s">
        <v>150</v>
      </c>
      <c r="F179" s="81" t="s">
        <v>22</v>
      </c>
      <c r="G179" s="81" t="s">
        <v>45</v>
      </c>
      <c r="H179" s="81" t="s">
        <v>45</v>
      </c>
      <c r="I179" s="81" t="s">
        <v>134</v>
      </c>
      <c r="J179" s="82" t="s">
        <v>309</v>
      </c>
      <c r="K179" s="82">
        <v>2</v>
      </c>
      <c r="L179" s="81"/>
      <c r="M179" s="84"/>
      <c r="N179" s="81"/>
    </row>
    <row r="180" spans="1:14" s="85" customFormat="1">
      <c r="A180" s="78" t="s">
        <v>38</v>
      </c>
      <c r="B180" s="78"/>
      <c r="C180" s="79"/>
      <c r="D180" s="80" t="s">
        <v>284</v>
      </c>
      <c r="E180" s="95" t="s">
        <v>150</v>
      </c>
      <c r="F180" s="81" t="s">
        <v>22</v>
      </c>
      <c r="G180" s="81" t="s">
        <v>45</v>
      </c>
      <c r="H180" s="81" t="s">
        <v>45</v>
      </c>
      <c r="I180" s="81" t="s">
        <v>134</v>
      </c>
      <c r="J180" s="82" t="s">
        <v>309</v>
      </c>
      <c r="K180" s="82">
        <v>4</v>
      </c>
      <c r="L180" s="81"/>
      <c r="M180" s="84"/>
      <c r="N180" s="81"/>
    </row>
    <row r="181" spans="1:14" s="85" customFormat="1">
      <c r="A181" s="78" t="s">
        <v>38</v>
      </c>
      <c r="B181" s="78"/>
      <c r="C181" s="79"/>
      <c r="D181" s="80" t="s">
        <v>285</v>
      </c>
      <c r="E181" s="107" t="s">
        <v>150</v>
      </c>
      <c r="F181" s="81" t="s">
        <v>22</v>
      </c>
      <c r="G181" s="81" t="s">
        <v>45</v>
      </c>
      <c r="H181" s="81" t="s">
        <v>45</v>
      </c>
      <c r="I181" s="81" t="s">
        <v>134</v>
      </c>
      <c r="J181" s="82" t="s">
        <v>309</v>
      </c>
      <c r="K181" s="82">
        <v>4</v>
      </c>
      <c r="L181" s="81"/>
      <c r="M181" s="84"/>
      <c r="N181" s="81"/>
    </row>
    <row r="182" spans="1:14" s="85" customFormat="1">
      <c r="A182" s="78" t="s">
        <v>38</v>
      </c>
      <c r="B182" s="78"/>
      <c r="C182" s="79"/>
      <c r="D182" s="80" t="s">
        <v>285</v>
      </c>
      <c r="E182" s="95" t="s">
        <v>160</v>
      </c>
      <c r="F182" s="81" t="s">
        <v>22</v>
      </c>
      <c r="G182" s="81" t="s">
        <v>161</v>
      </c>
      <c r="H182" s="81" t="s">
        <v>161</v>
      </c>
      <c r="I182" s="81" t="s">
        <v>134</v>
      </c>
      <c r="J182" s="82" t="s">
        <v>309</v>
      </c>
      <c r="K182" s="82">
        <v>3</v>
      </c>
      <c r="L182" s="81"/>
      <c r="M182" s="84"/>
      <c r="N182" s="81"/>
    </row>
    <row r="183" spans="1:14" s="85" customFormat="1">
      <c r="A183" s="78" t="s">
        <v>38</v>
      </c>
      <c r="B183" s="78"/>
      <c r="C183" s="79"/>
      <c r="D183" s="80" t="s">
        <v>286</v>
      </c>
      <c r="E183" s="95" t="s">
        <v>78</v>
      </c>
      <c r="F183" s="81" t="s">
        <v>22</v>
      </c>
      <c r="G183" s="81" t="s">
        <v>43</v>
      </c>
      <c r="H183" s="81" t="s">
        <v>43</v>
      </c>
      <c r="I183" s="81" t="s">
        <v>134</v>
      </c>
      <c r="J183" s="82" t="s">
        <v>309</v>
      </c>
      <c r="K183" s="82">
        <v>5</v>
      </c>
      <c r="L183" s="81"/>
      <c r="M183" s="84"/>
      <c r="N183" s="81"/>
    </row>
    <row r="184" spans="1:14" s="85" customFormat="1">
      <c r="A184" s="78" t="s">
        <v>38</v>
      </c>
      <c r="B184" s="78"/>
      <c r="C184" s="79"/>
      <c r="D184" s="80" t="s">
        <v>287</v>
      </c>
      <c r="E184" s="95" t="s">
        <v>78</v>
      </c>
      <c r="F184" s="81" t="s">
        <v>22</v>
      </c>
      <c r="G184" s="81" t="s">
        <v>43</v>
      </c>
      <c r="H184" s="81" t="s">
        <v>43</v>
      </c>
      <c r="I184" s="81" t="s">
        <v>134</v>
      </c>
      <c r="J184" s="82" t="s">
        <v>309</v>
      </c>
      <c r="K184" s="82">
        <v>5</v>
      </c>
      <c r="L184" s="81"/>
      <c r="M184" s="84"/>
      <c r="N184" s="81"/>
    </row>
    <row r="185" spans="1:14" s="85" customFormat="1">
      <c r="A185" s="78" t="s">
        <v>38</v>
      </c>
      <c r="B185" s="78"/>
      <c r="C185" s="79"/>
      <c r="D185" s="80" t="s">
        <v>288</v>
      </c>
      <c r="E185" s="95" t="s">
        <v>78</v>
      </c>
      <c r="F185" s="81" t="s">
        <v>22</v>
      </c>
      <c r="G185" s="81" t="s">
        <v>43</v>
      </c>
      <c r="H185" s="81" t="s">
        <v>43</v>
      </c>
      <c r="I185" s="81" t="s">
        <v>134</v>
      </c>
      <c r="J185" s="82" t="s">
        <v>309</v>
      </c>
      <c r="K185" s="82">
        <v>3</v>
      </c>
      <c r="L185" s="81"/>
      <c r="M185" s="84"/>
      <c r="N185" s="81"/>
    </row>
    <row r="186" spans="1:14" s="85" customFormat="1">
      <c r="A186" s="78" t="s">
        <v>38</v>
      </c>
      <c r="B186" s="78"/>
      <c r="C186" s="79"/>
      <c r="D186" s="80" t="s">
        <v>289</v>
      </c>
      <c r="E186" s="95" t="s">
        <v>252</v>
      </c>
      <c r="F186" s="81" t="s">
        <v>22</v>
      </c>
      <c r="G186" s="81" t="s">
        <v>45</v>
      </c>
      <c r="H186" s="81" t="s">
        <v>45</v>
      </c>
      <c r="I186" s="81" t="s">
        <v>134</v>
      </c>
      <c r="J186" s="82" t="s">
        <v>309</v>
      </c>
      <c r="K186" s="82">
        <v>8</v>
      </c>
      <c r="L186" s="81"/>
      <c r="M186" s="84"/>
      <c r="N186" s="81"/>
    </row>
    <row r="187" spans="1:14" s="85" customFormat="1">
      <c r="A187" s="78" t="s">
        <v>38</v>
      </c>
      <c r="B187" s="78"/>
      <c r="C187" s="79"/>
      <c r="D187" s="80" t="s">
        <v>289</v>
      </c>
      <c r="E187" s="95" t="s">
        <v>247</v>
      </c>
      <c r="F187" s="81" t="s">
        <v>22</v>
      </c>
      <c r="G187" s="81" t="s">
        <v>161</v>
      </c>
      <c r="H187" s="81" t="s">
        <v>161</v>
      </c>
      <c r="I187" s="81" t="s">
        <v>134</v>
      </c>
      <c r="J187" s="82" t="s">
        <v>309</v>
      </c>
      <c r="K187" s="82">
        <v>2</v>
      </c>
      <c r="L187" s="81"/>
      <c r="M187" s="84"/>
      <c r="N187" s="81"/>
    </row>
    <row r="188" spans="1:14" s="85" customFormat="1">
      <c r="A188" s="95" t="s">
        <v>38</v>
      </c>
      <c r="B188" s="95"/>
      <c r="C188" s="79"/>
      <c r="D188" s="80" t="s">
        <v>289</v>
      </c>
      <c r="E188" s="111" t="s">
        <v>223</v>
      </c>
      <c r="F188" s="81" t="s">
        <v>22</v>
      </c>
      <c r="G188" s="81" t="s">
        <v>43</v>
      </c>
      <c r="H188" s="81" t="s">
        <v>43</v>
      </c>
      <c r="I188" s="81" t="s">
        <v>134</v>
      </c>
      <c r="J188" s="82" t="s">
        <v>309</v>
      </c>
      <c r="K188" s="82">
        <v>7</v>
      </c>
      <c r="L188" s="81"/>
      <c r="M188" s="84"/>
      <c r="N188" s="81"/>
    </row>
    <row r="189" spans="1:14" s="85" customFormat="1">
      <c r="A189" s="78" t="s">
        <v>38</v>
      </c>
      <c r="B189" s="78"/>
      <c r="C189" s="79"/>
      <c r="D189" s="80" t="s">
        <v>290</v>
      </c>
      <c r="E189" s="111" t="s">
        <v>247</v>
      </c>
      <c r="F189" s="81" t="s">
        <v>22</v>
      </c>
      <c r="G189" s="81" t="s">
        <v>161</v>
      </c>
      <c r="H189" s="81" t="s">
        <v>161</v>
      </c>
      <c r="I189" s="81" t="s">
        <v>134</v>
      </c>
      <c r="J189" s="82" t="s">
        <v>309</v>
      </c>
      <c r="K189" s="81">
        <v>2</v>
      </c>
      <c r="L189" s="81"/>
      <c r="M189" s="84"/>
      <c r="N189" s="81"/>
    </row>
    <row r="190" spans="1:14" s="85" customFormat="1">
      <c r="A190" s="78" t="s">
        <v>38</v>
      </c>
      <c r="B190" s="78"/>
      <c r="C190" s="79"/>
      <c r="D190" s="80" t="s">
        <v>290</v>
      </c>
      <c r="E190" s="95" t="s">
        <v>221</v>
      </c>
      <c r="F190" s="81" t="s">
        <v>22</v>
      </c>
      <c r="G190" s="81" t="s">
        <v>103</v>
      </c>
      <c r="H190" s="81" t="s">
        <v>103</v>
      </c>
      <c r="I190" s="81" t="s">
        <v>134</v>
      </c>
      <c r="J190" s="82" t="s">
        <v>309</v>
      </c>
      <c r="K190" s="81">
        <v>4</v>
      </c>
      <c r="L190" s="81"/>
      <c r="M190" s="84"/>
      <c r="N190" s="81"/>
    </row>
    <row r="191" spans="1:14" s="85" customFormat="1">
      <c r="A191" s="78" t="s">
        <v>38</v>
      </c>
      <c r="B191" s="78"/>
      <c r="C191" s="79"/>
      <c r="D191" s="80" t="s">
        <v>290</v>
      </c>
      <c r="E191" s="95" t="s">
        <v>223</v>
      </c>
      <c r="F191" s="81" t="s">
        <v>22</v>
      </c>
      <c r="G191" s="81" t="s">
        <v>43</v>
      </c>
      <c r="H191" s="81" t="s">
        <v>43</v>
      </c>
      <c r="I191" s="81" t="s">
        <v>134</v>
      </c>
      <c r="J191" s="82" t="s">
        <v>309</v>
      </c>
      <c r="K191" s="81">
        <v>18</v>
      </c>
      <c r="L191" s="81"/>
      <c r="M191" s="84"/>
      <c r="N191" s="81"/>
    </row>
    <row r="192" spans="1:14" s="85" customFormat="1">
      <c r="A192" s="78" t="s">
        <v>38</v>
      </c>
      <c r="B192" s="78"/>
      <c r="C192" s="79"/>
      <c r="D192" s="80" t="s">
        <v>290</v>
      </c>
      <c r="E192" s="95" t="s">
        <v>239</v>
      </c>
      <c r="F192" s="81" t="s">
        <v>22</v>
      </c>
      <c r="G192" s="81" t="s">
        <v>43</v>
      </c>
      <c r="H192" s="81" t="s">
        <v>43</v>
      </c>
      <c r="I192" s="81" t="s">
        <v>134</v>
      </c>
      <c r="J192" s="82" t="s">
        <v>309</v>
      </c>
      <c r="K192" s="81">
        <v>2</v>
      </c>
      <c r="L192" s="21"/>
      <c r="M192" s="84"/>
      <c r="N192" s="81"/>
    </row>
    <row r="193" spans="1:14" s="85" customFormat="1">
      <c r="A193" s="78" t="s">
        <v>38</v>
      </c>
      <c r="B193" s="78"/>
      <c r="C193" s="79"/>
      <c r="D193" s="80" t="s">
        <v>291</v>
      </c>
      <c r="E193" s="95" t="s">
        <v>226</v>
      </c>
      <c r="F193" s="81" t="s">
        <v>22</v>
      </c>
      <c r="G193" s="81" t="s">
        <v>45</v>
      </c>
      <c r="H193" s="81" t="s">
        <v>231</v>
      </c>
      <c r="I193" s="81" t="s">
        <v>134</v>
      </c>
      <c r="J193" s="82" t="s">
        <v>309</v>
      </c>
      <c r="K193" s="81">
        <v>3</v>
      </c>
      <c r="L193" s="81"/>
      <c r="M193" s="84"/>
      <c r="N193" s="81"/>
    </row>
    <row r="194" spans="1:14" s="85" customFormat="1">
      <c r="A194" s="78" t="s">
        <v>38</v>
      </c>
      <c r="B194" s="78"/>
      <c r="C194" s="79"/>
      <c r="D194" s="80" t="s">
        <v>292</v>
      </c>
      <c r="E194" s="95" t="s">
        <v>226</v>
      </c>
      <c r="F194" s="81" t="s">
        <v>22</v>
      </c>
      <c r="G194" s="81" t="s">
        <v>45</v>
      </c>
      <c r="H194" s="81" t="s">
        <v>231</v>
      </c>
      <c r="I194" s="81" t="s">
        <v>134</v>
      </c>
      <c r="J194" s="82" t="s">
        <v>309</v>
      </c>
      <c r="K194" s="81">
        <v>2</v>
      </c>
      <c r="L194" s="81"/>
      <c r="M194" s="84"/>
      <c r="N194" s="81"/>
    </row>
    <row r="195" spans="1:14" s="85" customFormat="1">
      <c r="A195" s="78" t="s">
        <v>38</v>
      </c>
      <c r="B195" s="78"/>
      <c r="C195" s="79"/>
      <c r="D195" s="80" t="s">
        <v>293</v>
      </c>
      <c r="E195" s="95" t="s">
        <v>238</v>
      </c>
      <c r="F195" s="81" t="s">
        <v>22</v>
      </c>
      <c r="G195" s="81" t="s">
        <v>47</v>
      </c>
      <c r="H195" s="81" t="s">
        <v>98</v>
      </c>
      <c r="I195" s="81" t="s">
        <v>134</v>
      </c>
      <c r="J195" s="82" t="s">
        <v>309</v>
      </c>
      <c r="K195" s="81">
        <v>10</v>
      </c>
      <c r="L195" s="81"/>
      <c r="M195" s="84"/>
      <c r="N195" s="81"/>
    </row>
    <row r="196" spans="1:14" s="85" customFormat="1">
      <c r="A196" s="78" t="s">
        <v>38</v>
      </c>
      <c r="B196" s="78"/>
      <c r="C196" s="79"/>
      <c r="D196" s="80" t="s">
        <v>293</v>
      </c>
      <c r="E196" s="95" t="s">
        <v>237</v>
      </c>
      <c r="F196" s="81" t="s">
        <v>22</v>
      </c>
      <c r="G196" s="81" t="s">
        <v>47</v>
      </c>
      <c r="H196" s="81" t="s">
        <v>166</v>
      </c>
      <c r="I196" s="81" t="s">
        <v>134</v>
      </c>
      <c r="J196" s="82" t="s">
        <v>309</v>
      </c>
      <c r="K196" s="81">
        <v>10</v>
      </c>
      <c r="L196" s="81"/>
      <c r="M196" s="84"/>
      <c r="N196" s="81"/>
    </row>
    <row r="197" spans="1:14" s="85" customFormat="1">
      <c r="A197" s="78" t="s">
        <v>38</v>
      </c>
      <c r="B197" s="78"/>
      <c r="C197" s="79"/>
      <c r="D197" s="80" t="s">
        <v>293</v>
      </c>
      <c r="E197" s="95" t="s">
        <v>218</v>
      </c>
      <c r="F197" s="81" t="s">
        <v>22</v>
      </c>
      <c r="G197" s="81" t="s">
        <v>47</v>
      </c>
      <c r="H197" s="81" t="s">
        <v>130</v>
      </c>
      <c r="I197" s="81" t="s">
        <v>134</v>
      </c>
      <c r="J197" s="82" t="s">
        <v>309</v>
      </c>
      <c r="K197" s="81">
        <v>6</v>
      </c>
      <c r="L197" s="81"/>
      <c r="M197" s="84"/>
      <c r="N197" s="81"/>
    </row>
    <row r="198" spans="1:14" s="85" customFormat="1">
      <c r="A198" s="78" t="s">
        <v>38</v>
      </c>
      <c r="B198" s="78"/>
      <c r="C198" s="79"/>
      <c r="D198" s="80" t="s">
        <v>293</v>
      </c>
      <c r="E198" s="95" t="s">
        <v>250</v>
      </c>
      <c r="F198" s="81" t="s">
        <v>22</v>
      </c>
      <c r="G198" s="81" t="s">
        <v>41</v>
      </c>
      <c r="H198" s="81" t="s">
        <v>41</v>
      </c>
      <c r="I198" s="81" t="s">
        <v>134</v>
      </c>
      <c r="J198" s="82" t="s">
        <v>309</v>
      </c>
      <c r="K198" s="81">
        <v>5</v>
      </c>
      <c r="L198" s="81"/>
      <c r="M198" s="84"/>
      <c r="N198" s="81"/>
    </row>
    <row r="199" spans="1:14" s="85" customFormat="1">
      <c r="A199" s="88" t="s">
        <v>38</v>
      </c>
      <c r="B199" s="88"/>
      <c r="C199" s="88"/>
      <c r="D199" s="80" t="s">
        <v>293</v>
      </c>
      <c r="E199" s="95" t="s">
        <v>234</v>
      </c>
      <c r="F199" s="89" t="s">
        <v>22</v>
      </c>
      <c r="G199" s="80" t="s">
        <v>43</v>
      </c>
      <c r="H199" s="80" t="s">
        <v>229</v>
      </c>
      <c r="I199" s="90" t="s">
        <v>134</v>
      </c>
      <c r="J199" s="82" t="s">
        <v>309</v>
      </c>
      <c r="K199" s="80">
        <v>22</v>
      </c>
      <c r="L199" s="89"/>
      <c r="M199" s="84"/>
      <c r="N199" s="91"/>
    </row>
    <row r="200" spans="1:14" s="85" customFormat="1">
      <c r="A200" s="92" t="s">
        <v>38</v>
      </c>
      <c r="B200" s="92"/>
      <c r="C200" s="92"/>
      <c r="D200" s="80" t="s">
        <v>293</v>
      </c>
      <c r="E200" s="95" t="s">
        <v>224</v>
      </c>
      <c r="F200" s="80" t="s">
        <v>22</v>
      </c>
      <c r="G200" s="80" t="s">
        <v>45</v>
      </c>
      <c r="H200" s="80" t="s">
        <v>54</v>
      </c>
      <c r="I200" s="80" t="s">
        <v>134</v>
      </c>
      <c r="J200" s="82" t="s">
        <v>309</v>
      </c>
      <c r="K200" s="80">
        <v>3</v>
      </c>
      <c r="L200" s="80"/>
      <c r="M200" s="93"/>
      <c r="N200" s="93"/>
    </row>
    <row r="201" spans="1:14" s="85" customFormat="1">
      <c r="A201" s="112" t="s">
        <v>38</v>
      </c>
      <c r="B201" s="112"/>
      <c r="C201" s="113"/>
      <c r="D201" s="80" t="s">
        <v>293</v>
      </c>
      <c r="E201" s="114" t="s">
        <v>311</v>
      </c>
      <c r="F201" s="95" t="s">
        <v>22</v>
      </c>
      <c r="G201" s="95" t="s">
        <v>45</v>
      </c>
      <c r="H201" s="95" t="s">
        <v>54</v>
      </c>
      <c r="I201" s="95" t="s">
        <v>134</v>
      </c>
      <c r="J201" s="115" t="s">
        <v>148</v>
      </c>
      <c r="K201" s="116">
        <v>20</v>
      </c>
      <c r="L201" s="117"/>
      <c r="M201" s="117"/>
      <c r="N201" s="118"/>
    </row>
    <row r="202" spans="1:14" s="85" customFormat="1">
      <c r="A202" s="94" t="s">
        <v>38</v>
      </c>
      <c r="B202" s="94"/>
      <c r="C202" s="82"/>
      <c r="D202" s="80" t="s">
        <v>293</v>
      </c>
      <c r="E202" s="95" t="s">
        <v>222</v>
      </c>
      <c r="F202" s="81" t="s">
        <v>22</v>
      </c>
      <c r="G202" s="81" t="s">
        <v>308</v>
      </c>
      <c r="H202" s="81" t="s">
        <v>101</v>
      </c>
      <c r="I202" s="81" t="s">
        <v>134</v>
      </c>
      <c r="J202" s="82" t="s">
        <v>148</v>
      </c>
      <c r="K202" s="82">
        <v>9</v>
      </c>
      <c r="L202" s="81"/>
      <c r="M202" s="84"/>
      <c r="N202" s="81"/>
    </row>
    <row r="203" spans="1:14" s="85" customFormat="1">
      <c r="A203" s="78" t="s">
        <v>38</v>
      </c>
      <c r="B203" s="78"/>
      <c r="C203" s="79"/>
      <c r="D203" s="80" t="s">
        <v>293</v>
      </c>
      <c r="E203" s="95" t="s">
        <v>243</v>
      </c>
      <c r="F203" s="81" t="s">
        <v>22</v>
      </c>
      <c r="G203" s="81" t="s">
        <v>138</v>
      </c>
      <c r="H203" s="81" t="s">
        <v>135</v>
      </c>
      <c r="I203" s="81" t="s">
        <v>134</v>
      </c>
      <c r="J203" s="82" t="s">
        <v>148</v>
      </c>
      <c r="K203" s="82">
        <v>18</v>
      </c>
      <c r="L203" s="81"/>
      <c r="M203" s="84"/>
      <c r="N203" s="81"/>
    </row>
    <row r="204" spans="1:14" s="85" customFormat="1">
      <c r="A204" s="78" t="s">
        <v>38</v>
      </c>
      <c r="B204" s="78"/>
      <c r="C204" s="79"/>
      <c r="D204" s="80" t="s">
        <v>294</v>
      </c>
      <c r="E204" s="95" t="s">
        <v>218</v>
      </c>
      <c r="F204" s="81" t="s">
        <v>22</v>
      </c>
      <c r="G204" s="81" t="s">
        <v>47</v>
      </c>
      <c r="H204" s="81" t="s">
        <v>166</v>
      </c>
      <c r="I204" s="81" t="s">
        <v>134</v>
      </c>
      <c r="J204" s="82" t="s">
        <v>148</v>
      </c>
      <c r="K204" s="82">
        <v>36</v>
      </c>
      <c r="L204" s="81"/>
      <c r="M204" s="84"/>
      <c r="N204" s="81"/>
    </row>
    <row r="205" spans="1:14" s="85" customFormat="1">
      <c r="A205" s="78" t="s">
        <v>38</v>
      </c>
      <c r="B205" s="78"/>
      <c r="C205" s="79"/>
      <c r="D205" s="80" t="s">
        <v>295</v>
      </c>
      <c r="E205" s="95" t="s">
        <v>304</v>
      </c>
      <c r="F205" s="81" t="s">
        <v>22</v>
      </c>
      <c r="G205" s="81" t="s">
        <v>47</v>
      </c>
      <c r="H205" s="81" t="s">
        <v>166</v>
      </c>
      <c r="I205" s="81" t="s">
        <v>134</v>
      </c>
      <c r="J205" s="82" t="s">
        <v>148</v>
      </c>
      <c r="K205" s="82">
        <v>5</v>
      </c>
      <c r="L205" s="81"/>
      <c r="M205" s="84"/>
      <c r="N205" s="81"/>
    </row>
    <row r="206" spans="1:14" s="85" customFormat="1">
      <c r="A206" s="78" t="s">
        <v>38</v>
      </c>
      <c r="B206" s="78"/>
      <c r="C206" s="79"/>
      <c r="D206" s="80" t="s">
        <v>296</v>
      </c>
      <c r="E206" s="95" t="s">
        <v>218</v>
      </c>
      <c r="F206" s="81" t="s">
        <v>22</v>
      </c>
      <c r="G206" s="81" t="s">
        <v>47</v>
      </c>
      <c r="H206" s="81" t="s">
        <v>166</v>
      </c>
      <c r="I206" s="81" t="s">
        <v>134</v>
      </c>
      <c r="J206" s="82" t="s">
        <v>148</v>
      </c>
      <c r="K206" s="82">
        <v>4</v>
      </c>
      <c r="L206" s="81"/>
      <c r="M206" s="84"/>
      <c r="N206" s="81"/>
    </row>
    <row r="207" spans="1:14" s="85" customFormat="1" ht="22.5">
      <c r="A207" s="78" t="s">
        <v>38</v>
      </c>
      <c r="B207" s="78"/>
      <c r="C207" s="79"/>
      <c r="D207" s="80" t="s">
        <v>297</v>
      </c>
      <c r="E207" s="95" t="s">
        <v>218</v>
      </c>
      <c r="F207" s="81" t="s">
        <v>22</v>
      </c>
      <c r="G207" s="81" t="s">
        <v>47</v>
      </c>
      <c r="H207" s="81" t="s">
        <v>166</v>
      </c>
      <c r="I207" s="81" t="s">
        <v>134</v>
      </c>
      <c r="J207" s="82" t="s">
        <v>148</v>
      </c>
      <c r="K207" s="82">
        <v>8</v>
      </c>
      <c r="L207" s="81"/>
      <c r="M207" s="84"/>
      <c r="N207" s="81"/>
    </row>
    <row r="208" spans="1:14" s="85" customFormat="1">
      <c r="A208" s="78" t="s">
        <v>38</v>
      </c>
      <c r="B208" s="78"/>
      <c r="C208" s="79"/>
      <c r="D208" s="80" t="s">
        <v>298</v>
      </c>
      <c r="E208" s="95" t="s">
        <v>218</v>
      </c>
      <c r="F208" s="81" t="s">
        <v>22</v>
      </c>
      <c r="G208" s="81" t="s">
        <v>47</v>
      </c>
      <c r="H208" s="81" t="s">
        <v>166</v>
      </c>
      <c r="I208" s="81" t="s">
        <v>134</v>
      </c>
      <c r="J208" s="82" t="s">
        <v>148</v>
      </c>
      <c r="K208" s="82">
        <v>4</v>
      </c>
      <c r="L208" s="81"/>
      <c r="M208" s="84"/>
      <c r="N208" s="81"/>
    </row>
    <row r="209" spans="1:14" s="85" customFormat="1">
      <c r="A209" s="78" t="s">
        <v>38</v>
      </c>
      <c r="B209" s="78"/>
      <c r="C209" s="79"/>
      <c r="D209" s="80" t="s">
        <v>299</v>
      </c>
      <c r="E209" s="95" t="s">
        <v>218</v>
      </c>
      <c r="F209" s="81" t="s">
        <v>22</v>
      </c>
      <c r="G209" s="81" t="s">
        <v>47</v>
      </c>
      <c r="H209" s="81" t="s">
        <v>166</v>
      </c>
      <c r="I209" s="81" t="s">
        <v>134</v>
      </c>
      <c r="J209" s="82" t="s">
        <v>148</v>
      </c>
      <c r="K209" s="82">
        <v>4</v>
      </c>
      <c r="L209" s="81"/>
      <c r="M209" s="84"/>
      <c r="N209" s="81"/>
    </row>
    <row r="210" spans="1:14" s="85" customFormat="1">
      <c r="A210" s="78" t="s">
        <v>38</v>
      </c>
      <c r="B210" s="78"/>
      <c r="C210" s="79"/>
      <c r="D210" s="80" t="s">
        <v>300</v>
      </c>
      <c r="E210" s="95" t="s">
        <v>218</v>
      </c>
      <c r="F210" s="81" t="s">
        <v>22</v>
      </c>
      <c r="G210" s="81" t="s">
        <v>47</v>
      </c>
      <c r="H210" s="81" t="s">
        <v>166</v>
      </c>
      <c r="I210" s="81" t="s">
        <v>134</v>
      </c>
      <c r="J210" s="82" t="s">
        <v>148</v>
      </c>
      <c r="K210" s="82">
        <v>4</v>
      </c>
      <c r="L210" s="81"/>
      <c r="M210" s="84"/>
      <c r="N210" s="81"/>
    </row>
    <row r="211" spans="1:14" s="85" customFormat="1">
      <c r="A211" s="95" t="s">
        <v>38</v>
      </c>
      <c r="B211" s="95"/>
      <c r="C211" s="79"/>
      <c r="D211" s="80" t="s">
        <v>301</v>
      </c>
      <c r="E211" s="95" t="s">
        <v>218</v>
      </c>
      <c r="F211" s="81" t="s">
        <v>22</v>
      </c>
      <c r="G211" s="81" t="s">
        <v>47</v>
      </c>
      <c r="H211" s="81" t="s">
        <v>166</v>
      </c>
      <c r="I211" s="81" t="s">
        <v>134</v>
      </c>
      <c r="J211" s="82" t="s">
        <v>148</v>
      </c>
      <c r="K211" s="82">
        <v>8</v>
      </c>
      <c r="L211" s="81"/>
      <c r="M211" s="84"/>
      <c r="N211" s="81"/>
    </row>
    <row r="212" spans="1:14" s="85" customFormat="1">
      <c r="A212" s="78" t="s">
        <v>38</v>
      </c>
      <c r="B212" s="78"/>
      <c r="C212" s="79"/>
      <c r="D212" s="80" t="s">
        <v>302</v>
      </c>
      <c r="E212" s="95" t="s">
        <v>218</v>
      </c>
      <c r="F212" s="81" t="s">
        <v>22</v>
      </c>
      <c r="G212" s="81" t="s">
        <v>47</v>
      </c>
      <c r="H212" s="81" t="s">
        <v>166</v>
      </c>
      <c r="I212" s="81" t="s">
        <v>134</v>
      </c>
      <c r="J212" s="82" t="s">
        <v>148</v>
      </c>
      <c r="K212" s="81">
        <v>6</v>
      </c>
      <c r="L212" s="81"/>
      <c r="M212" s="84"/>
      <c r="N212" s="81"/>
    </row>
    <row r="213" spans="1:14" s="85" customFormat="1" ht="22.5">
      <c r="A213" s="78" t="s">
        <v>38</v>
      </c>
      <c r="B213" s="78"/>
      <c r="C213" s="79"/>
      <c r="D213" s="80" t="s">
        <v>305</v>
      </c>
      <c r="E213" s="95" t="s">
        <v>218</v>
      </c>
      <c r="F213" s="81" t="s">
        <v>22</v>
      </c>
      <c r="G213" s="81" t="s">
        <v>47</v>
      </c>
      <c r="H213" s="81" t="s">
        <v>166</v>
      </c>
      <c r="I213" s="81" t="s">
        <v>134</v>
      </c>
      <c r="J213" s="82" t="s">
        <v>148</v>
      </c>
      <c r="K213" s="81">
        <v>5</v>
      </c>
      <c r="L213" s="81"/>
      <c r="M213" s="84"/>
      <c r="N213" s="81"/>
    </row>
    <row r="214" spans="1:14" s="85" customFormat="1">
      <c r="A214" s="78" t="s">
        <v>38</v>
      </c>
      <c r="B214" s="78"/>
      <c r="C214" s="79"/>
      <c r="D214" s="80" t="s">
        <v>303</v>
      </c>
      <c r="E214" s="95" t="s">
        <v>243</v>
      </c>
      <c r="F214" s="81" t="s">
        <v>22</v>
      </c>
      <c r="G214" s="81" t="s">
        <v>138</v>
      </c>
      <c r="H214" s="81" t="s">
        <v>135</v>
      </c>
      <c r="I214" s="81" t="s">
        <v>134</v>
      </c>
      <c r="J214" s="82" t="s">
        <v>148</v>
      </c>
      <c r="K214" s="81">
        <v>4</v>
      </c>
      <c r="L214" s="81"/>
      <c r="M214" s="84"/>
      <c r="N214" s="81"/>
    </row>
    <row r="215" spans="1:14">
      <c r="A215" s="43"/>
      <c r="B215" s="43"/>
      <c r="C215" s="30"/>
      <c r="D215" s="26"/>
      <c r="E215" s="31"/>
      <c r="F215" s="27"/>
      <c r="G215" s="27"/>
      <c r="H215" s="27"/>
      <c r="I215" s="27"/>
      <c r="J215" s="27"/>
      <c r="K215" s="27"/>
      <c r="L215" s="33"/>
      <c r="M215" s="29"/>
      <c r="N215" s="27"/>
    </row>
    <row r="216" spans="1:14">
      <c r="A216" s="28" t="s">
        <v>312</v>
      </c>
      <c r="B216" s="28"/>
      <c r="C216" s="30"/>
      <c r="D216" s="26"/>
      <c r="E216" s="31"/>
      <c r="F216" s="27"/>
      <c r="G216" s="27"/>
      <c r="H216" s="27"/>
      <c r="I216" s="27"/>
      <c r="J216" s="27"/>
      <c r="K216" s="27"/>
      <c r="L216" s="27"/>
      <c r="M216" s="29"/>
      <c r="N216" s="27"/>
    </row>
    <row r="217" spans="1:14">
      <c r="A217" s="43"/>
      <c r="B217" s="43"/>
      <c r="C217" s="30"/>
      <c r="D217" s="26"/>
      <c r="E217" s="31"/>
      <c r="F217" s="27"/>
      <c r="G217" s="27"/>
      <c r="H217" s="27"/>
      <c r="I217" s="27"/>
      <c r="J217" s="27"/>
      <c r="K217" s="27"/>
      <c r="L217" s="27"/>
      <c r="M217" s="29"/>
      <c r="N217" s="27"/>
    </row>
    <row r="218" spans="1:14">
      <c r="A218" s="43"/>
      <c r="B218" s="43"/>
      <c r="C218" s="30"/>
      <c r="D218" s="26"/>
      <c r="E218" s="31"/>
      <c r="F218" s="27"/>
      <c r="G218" s="27"/>
      <c r="H218" s="27"/>
      <c r="I218" s="27"/>
      <c r="J218" s="27"/>
      <c r="K218" s="27"/>
      <c r="L218" s="27"/>
      <c r="M218" s="29"/>
      <c r="N218" s="27"/>
    </row>
    <row r="219" spans="1:14">
      <c r="A219" s="43"/>
      <c r="B219" s="43"/>
      <c r="C219" s="30"/>
      <c r="D219" s="26"/>
      <c r="E219" s="31"/>
      <c r="F219" s="27"/>
      <c r="G219" s="27"/>
      <c r="H219" s="27"/>
      <c r="I219" s="27"/>
      <c r="J219" s="27"/>
      <c r="K219" s="27"/>
      <c r="L219" s="27"/>
      <c r="M219" s="29"/>
      <c r="N219" s="27"/>
    </row>
    <row r="220" spans="1:14">
      <c r="A220" s="43"/>
      <c r="B220" s="43"/>
      <c r="C220" s="30"/>
      <c r="D220" s="26"/>
      <c r="E220" s="31"/>
      <c r="F220" s="27"/>
      <c r="G220" s="27"/>
      <c r="H220" s="27"/>
      <c r="I220" s="27"/>
      <c r="J220" s="27"/>
      <c r="K220" s="27"/>
      <c r="L220" s="27"/>
      <c r="M220" s="29"/>
      <c r="N220" s="27"/>
    </row>
    <row r="221" spans="1:14">
      <c r="A221" s="42"/>
      <c r="B221" s="42"/>
      <c r="C221" s="42"/>
      <c r="D221" s="26"/>
      <c r="E221" s="31"/>
      <c r="F221" s="27"/>
      <c r="G221" s="27"/>
      <c r="H221" s="27"/>
      <c r="I221" s="27"/>
      <c r="J221" s="27"/>
      <c r="K221" s="27"/>
      <c r="L221" s="27"/>
      <c r="M221" s="29"/>
      <c r="N221" s="27"/>
    </row>
    <row r="222" spans="1:14" ht="15" customHeight="1">
      <c r="A222" s="41"/>
      <c r="B222" s="41"/>
      <c r="C222" s="41"/>
      <c r="D222" s="26"/>
      <c r="E222" s="31"/>
      <c r="F222" s="26"/>
      <c r="G222" s="26"/>
      <c r="H222" s="26"/>
      <c r="I222" s="26"/>
      <c r="J222" s="26"/>
      <c r="K222" s="26"/>
      <c r="L222" s="26"/>
      <c r="M222" s="29"/>
      <c r="N222" s="32"/>
    </row>
    <row r="223" spans="1:14">
      <c r="A223" s="22"/>
      <c r="B223" s="22"/>
      <c r="C223" s="22"/>
      <c r="D223" s="26"/>
      <c r="E223" s="31"/>
      <c r="F223" s="26"/>
      <c r="G223" s="26"/>
      <c r="H223" s="26"/>
      <c r="I223" s="26"/>
      <c r="J223" s="26"/>
      <c r="K223" s="26"/>
      <c r="L223" s="26"/>
      <c r="M223" s="32"/>
      <c r="N223" s="32"/>
    </row>
  </sheetData>
  <mergeCells count="202">
    <mergeCell ref="A17:B17"/>
    <mergeCell ref="A18:B18"/>
    <mergeCell ref="A19:B19"/>
    <mergeCell ref="A20:B20"/>
    <mergeCell ref="A21:C21"/>
    <mergeCell ref="A8:C8"/>
    <mergeCell ref="A7:C7"/>
    <mergeCell ref="A13:B13"/>
    <mergeCell ref="A14:B14"/>
    <mergeCell ref="A15:B15"/>
    <mergeCell ref="A12:B12"/>
    <mergeCell ref="A10:B11"/>
    <mergeCell ref="I10:J10"/>
    <mergeCell ref="L10:M10"/>
    <mergeCell ref="K10:K11"/>
    <mergeCell ref="F10:H10"/>
    <mergeCell ref="D10:D11"/>
    <mergeCell ref="E10:E11"/>
    <mergeCell ref="C10:C11"/>
    <mergeCell ref="C1:M1"/>
    <mergeCell ref="C2:M2"/>
    <mergeCell ref="D7:F7"/>
    <mergeCell ref="D8:F8"/>
    <mergeCell ref="D9:N9"/>
    <mergeCell ref="A9:C9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C44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C66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C88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C110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C154"/>
    <mergeCell ref="A156:B156"/>
    <mergeCell ref="A157:B157"/>
    <mergeCell ref="A158:B158"/>
    <mergeCell ref="A159:B159"/>
    <mergeCell ref="A160:B160"/>
    <mergeCell ref="A161:B161"/>
    <mergeCell ref="A162:B162"/>
    <mergeCell ref="A164:B164"/>
    <mergeCell ref="A165:B165"/>
    <mergeCell ref="A179:B179"/>
    <mergeCell ref="A168:B168"/>
    <mergeCell ref="A169:B169"/>
    <mergeCell ref="A170:B170"/>
    <mergeCell ref="A172:B172"/>
    <mergeCell ref="A173:B173"/>
    <mergeCell ref="A174:B174"/>
    <mergeCell ref="A177:B177"/>
    <mergeCell ref="A178:B178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22:B22"/>
    <mergeCell ref="A222:C222"/>
    <mergeCell ref="A221:C221"/>
    <mergeCell ref="A212:B212"/>
    <mergeCell ref="A213:B213"/>
    <mergeCell ref="A214:B214"/>
    <mergeCell ref="A215:B215"/>
    <mergeCell ref="A217:B217"/>
    <mergeCell ref="A218:B218"/>
    <mergeCell ref="A219:B219"/>
    <mergeCell ref="A220:B220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199:C199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5" scale="95" orientation="landscape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3:I21"/>
  <sheetViews>
    <sheetView topLeftCell="A4" zoomScale="80" zoomScaleNormal="80" workbookViewId="0">
      <selection activeCell="B5" sqref="B5:E21"/>
    </sheetView>
  </sheetViews>
  <sheetFormatPr baseColWidth="10" defaultRowHeight="15"/>
  <cols>
    <col min="1" max="1" width="6.5703125" customWidth="1"/>
    <col min="2" max="2" width="19" bestFit="1" customWidth="1"/>
    <col min="3" max="3" width="24.28515625" bestFit="1" customWidth="1"/>
    <col min="4" max="4" width="14.85546875" customWidth="1"/>
    <col min="5" max="5" width="16.85546875" customWidth="1"/>
  </cols>
  <sheetData>
    <row r="3" spans="2:9" ht="23.25">
      <c r="B3" s="121"/>
      <c r="C3" s="121"/>
      <c r="D3" s="121"/>
      <c r="E3" s="121"/>
      <c r="F3" s="122"/>
      <c r="G3" s="122"/>
      <c r="H3" s="122"/>
      <c r="I3" s="122"/>
    </row>
    <row r="5" spans="2:9" ht="56.25">
      <c r="B5" s="135" t="s">
        <v>351</v>
      </c>
      <c r="C5" s="135" t="s">
        <v>352</v>
      </c>
      <c r="D5" s="136" t="s">
        <v>353</v>
      </c>
      <c r="E5" s="136" t="s">
        <v>354</v>
      </c>
    </row>
    <row r="6" spans="2:9" ht="18.75">
      <c r="B6" s="123" t="s">
        <v>355</v>
      </c>
      <c r="C6" s="124" t="s">
        <v>356</v>
      </c>
      <c r="D6" s="125">
        <v>8</v>
      </c>
      <c r="E6" s="123">
        <f>SUM(D6:D7)</f>
        <v>9</v>
      </c>
    </row>
    <row r="7" spans="2:9" ht="18.75">
      <c r="B7" s="126"/>
      <c r="C7" s="124" t="s">
        <v>357</v>
      </c>
      <c r="D7" s="125">
        <v>1</v>
      </c>
      <c r="E7" s="126"/>
    </row>
    <row r="8" spans="2:9" ht="21">
      <c r="B8" s="127" t="s">
        <v>358</v>
      </c>
      <c r="C8" s="128"/>
      <c r="D8" s="129"/>
      <c r="E8" s="130">
        <f>E6</f>
        <v>9</v>
      </c>
    </row>
    <row r="9" spans="2:9" ht="18.75">
      <c r="B9" s="123" t="s">
        <v>359</v>
      </c>
      <c r="C9" s="124" t="s">
        <v>356</v>
      </c>
      <c r="D9" s="125">
        <v>12</v>
      </c>
      <c r="E9" s="123">
        <f>SUM(D9:D14)</f>
        <v>46</v>
      </c>
    </row>
    <row r="10" spans="2:9" ht="18.75">
      <c r="B10" s="131"/>
      <c r="C10" s="124" t="s">
        <v>360</v>
      </c>
      <c r="D10" s="125">
        <v>1</v>
      </c>
      <c r="E10" s="131"/>
    </row>
    <row r="11" spans="2:9" ht="18.75">
      <c r="B11" s="126"/>
      <c r="C11" s="124" t="s">
        <v>357</v>
      </c>
      <c r="D11" s="125">
        <v>11</v>
      </c>
      <c r="E11" s="131"/>
    </row>
    <row r="12" spans="2:9" ht="18.75">
      <c r="B12" s="123" t="s">
        <v>361</v>
      </c>
      <c r="C12" s="124" t="s">
        <v>356</v>
      </c>
      <c r="D12" s="125">
        <v>10</v>
      </c>
      <c r="E12" s="131"/>
    </row>
    <row r="13" spans="2:9" ht="18.75">
      <c r="B13" s="131"/>
      <c r="C13" s="124" t="s">
        <v>360</v>
      </c>
      <c r="D13" s="125">
        <v>0</v>
      </c>
      <c r="E13" s="131"/>
    </row>
    <row r="14" spans="2:9" ht="18.75">
      <c r="B14" s="126"/>
      <c r="C14" s="124" t="s">
        <v>357</v>
      </c>
      <c r="D14" s="125">
        <v>12</v>
      </c>
      <c r="E14" s="126"/>
    </row>
    <row r="15" spans="2:9" ht="21">
      <c r="B15" s="127" t="s">
        <v>362</v>
      </c>
      <c r="C15" s="128"/>
      <c r="D15" s="129"/>
      <c r="E15" s="130">
        <f>E9</f>
        <v>46</v>
      </c>
    </row>
    <row r="16" spans="2:9" ht="18.75">
      <c r="B16" s="123" t="s">
        <v>363</v>
      </c>
      <c r="C16" s="124" t="s">
        <v>356</v>
      </c>
      <c r="D16" s="125">
        <v>7</v>
      </c>
      <c r="E16" s="123">
        <f>SUM(D16:D18)</f>
        <v>194</v>
      </c>
    </row>
    <row r="17" spans="2:5" ht="18.75">
      <c r="B17" s="131"/>
      <c r="C17" s="124" t="s">
        <v>360</v>
      </c>
      <c r="D17" s="125">
        <v>8</v>
      </c>
      <c r="E17" s="131"/>
    </row>
    <row r="18" spans="2:5" ht="18.75">
      <c r="B18" s="126"/>
      <c r="C18" s="124" t="s">
        <v>357</v>
      </c>
      <c r="D18" s="125">
        <f>191-12</f>
        <v>179</v>
      </c>
      <c r="E18" s="126"/>
    </row>
    <row r="19" spans="2:5" ht="21">
      <c r="B19" s="127" t="s">
        <v>364</v>
      </c>
      <c r="C19" s="128"/>
      <c r="D19" s="129"/>
      <c r="E19" s="130">
        <f>E16</f>
        <v>194</v>
      </c>
    </row>
    <row r="20" spans="2:5" ht="18.75">
      <c r="B20" s="132"/>
      <c r="C20" s="132"/>
      <c r="D20" s="132"/>
      <c r="E20" s="132"/>
    </row>
    <row r="21" spans="2:5" ht="18.75">
      <c r="B21" s="133" t="s">
        <v>365</v>
      </c>
      <c r="C21" s="133"/>
      <c r="D21" s="133"/>
      <c r="E21" s="134">
        <f>E19+E15+E8</f>
        <v>249</v>
      </c>
    </row>
  </sheetData>
  <mergeCells count="12">
    <mergeCell ref="B15:D15"/>
    <mergeCell ref="B16:B18"/>
    <mergeCell ref="E16:E18"/>
    <mergeCell ref="B19:D19"/>
    <mergeCell ref="B21:D21"/>
    <mergeCell ref="B3:E3"/>
    <mergeCell ref="B6:B7"/>
    <mergeCell ref="E6:E7"/>
    <mergeCell ref="B8:D8"/>
    <mergeCell ref="B9:B11"/>
    <mergeCell ref="E9:E14"/>
    <mergeCell ref="B12:B14"/>
  </mergeCell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Directiva Docente</vt:lpstr>
      <vt:lpstr>Orientación Docente</vt:lpstr>
      <vt:lpstr>Docente</vt:lpstr>
      <vt:lpstr>Resumen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Acuerdos</dc:creator>
  <cp:lastModifiedBy>RONY NUÑEZ</cp:lastModifiedBy>
  <cp:lastPrinted>2017-09-19T22:36:13Z</cp:lastPrinted>
  <dcterms:created xsi:type="dcterms:W3CDTF">2015-07-15T17:34:31Z</dcterms:created>
  <dcterms:modified xsi:type="dcterms:W3CDTF">2017-09-30T14:49:50Z</dcterms:modified>
</cp:coreProperties>
</file>