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MR Actual" sheetId="1" r:id="rId1"/>
    <sheet name="MR Propuesta" sheetId="2" r:id="rId2"/>
    <sheet name="Denuncia" sheetId="3" r:id="rId3"/>
    <sheet name="A-F.-G.yC.L." sheetId="4" r:id="rId4"/>
  </sheets>
  <definedNames>
    <definedName name="_xlnm.Print_Area" localSheetId="3">'A-F.-G.yC.L.'!$A$1:$L$30</definedName>
    <definedName name="_xlnm.Print_Area" localSheetId="2">Denuncia!$A$1:$L$31</definedName>
    <definedName name="_xlnm.Print_Area" localSheetId="0">'MR Actual'!$A$1:$I$14</definedName>
    <definedName name="_xlnm.Print_Area" localSheetId="1">'MR Propuesta'!$A$1:$L$19</definedName>
  </definedNames>
  <calcPr calcId="144525"/>
</workbook>
</file>

<file path=xl/calcChain.xml><?xml version="1.0" encoding="utf-8"?>
<calcChain xmlns="http://schemas.openxmlformats.org/spreadsheetml/2006/main">
  <c r="I17" i="3" l="1"/>
  <c r="I23" i="3"/>
  <c r="I22" i="4"/>
  <c r="I16" i="4"/>
  <c r="I32" i="3" l="1"/>
  <c r="I31" i="4" l="1"/>
  <c r="I30" i="4" l="1"/>
  <c r="I29" i="4"/>
  <c r="I28" i="4"/>
  <c r="I27" i="4"/>
  <c r="I26" i="4"/>
  <c r="I25" i="4"/>
  <c r="I24" i="4"/>
  <c r="I23" i="4"/>
  <c r="I21" i="4"/>
  <c r="I20" i="4"/>
  <c r="I19" i="4"/>
  <c r="I18" i="4"/>
  <c r="I17" i="4"/>
  <c r="I15" i="4"/>
  <c r="I14" i="4"/>
  <c r="I13" i="4"/>
  <c r="I12" i="4"/>
  <c r="I11" i="4"/>
  <c r="I10" i="4"/>
  <c r="I25" i="3"/>
  <c r="I31" i="3"/>
  <c r="I30" i="3"/>
  <c r="I29" i="3"/>
  <c r="I28" i="3"/>
  <c r="I27" i="3"/>
  <c r="I26" i="3"/>
  <c r="I24" i="3"/>
  <c r="I22" i="3"/>
  <c r="I21" i="3"/>
  <c r="I20" i="3"/>
  <c r="I19" i="3"/>
  <c r="I18" i="3"/>
  <c r="I16" i="3"/>
  <c r="I15" i="3"/>
  <c r="I14" i="3"/>
  <c r="I13" i="3"/>
  <c r="I12" i="3"/>
  <c r="I11" i="3"/>
  <c r="I10" i="3"/>
  <c r="I11" i="2" l="1"/>
  <c r="I17" i="2"/>
  <c r="I13" i="2"/>
  <c r="I10" i="2"/>
  <c r="I15" i="2"/>
  <c r="I14" i="2"/>
  <c r="I19" i="2"/>
  <c r="I18" i="2"/>
  <c r="I16" i="2"/>
  <c r="I12" i="2"/>
  <c r="I14" i="1"/>
  <c r="I13" i="1"/>
  <c r="I12" i="1"/>
  <c r="I11" i="1"/>
  <c r="I10" i="1"/>
</calcChain>
</file>

<file path=xl/comments1.xml><?xml version="1.0" encoding="utf-8"?>
<comments xmlns="http://schemas.openxmlformats.org/spreadsheetml/2006/main">
  <authors>
    <author>LLperalta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LLperalta:</t>
        </r>
        <r>
          <rPr>
            <sz val="9"/>
            <color indexed="81"/>
            <rFont val="Tahoma"/>
            <family val="2"/>
          </rPr>
          <t xml:space="preserve">
Auditorias Especiales.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LLperalta:</t>
        </r>
        <r>
          <rPr>
            <sz val="9"/>
            <color indexed="81"/>
            <rFont val="Tahoma"/>
            <family val="2"/>
          </rPr>
          <t xml:space="preserve">
Auditorías Financieras, Auditorias de Cumplimiento Legal y Auditrias de Gestión.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LLperalta:</t>
        </r>
        <r>
          <rPr>
            <sz val="9"/>
            <color indexed="81"/>
            <rFont val="Tahoma"/>
            <family val="2"/>
          </rPr>
          <t xml:space="preserve">
El Riesgo es no hacerlo y hacerlo mal.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LLperalta:</t>
        </r>
        <r>
          <rPr>
            <sz val="9"/>
            <color indexed="81"/>
            <rFont val="Tahoma"/>
            <family val="2"/>
          </rPr>
          <t xml:space="preserve">
Este riesgo se da en la ejecución, no en la elaboración.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LLperalta:</t>
        </r>
        <r>
          <rPr>
            <sz val="9"/>
            <color indexed="81"/>
            <rFont val="Tahoma"/>
            <family val="2"/>
          </rPr>
          <t xml:space="preserve">
Esto se da al meomento del desarrollo de las actividades de Auditoría.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LLperalta:</t>
        </r>
        <r>
          <rPr>
            <sz val="9"/>
            <color indexed="81"/>
            <rFont val="Tahoma"/>
            <family val="2"/>
          </rPr>
          <t xml:space="preserve">
Esto se da al meomento del desarrollo de las actividades de Auditoría.
</t>
        </r>
      </text>
    </comment>
  </commentList>
</comments>
</file>

<file path=xl/sharedStrings.xml><?xml version="1.0" encoding="utf-8"?>
<sst xmlns="http://schemas.openxmlformats.org/spreadsheetml/2006/main" count="428" uniqueCount="121">
  <si>
    <t>MATRIZ DE RIESGOS</t>
  </si>
  <si>
    <t>No.</t>
  </si>
  <si>
    <t>ACTIVIDAD</t>
  </si>
  <si>
    <t>DESCRIPCIÓN DEL RIESGO</t>
  </si>
  <si>
    <t>PROBABILIDAD</t>
  </si>
  <si>
    <t>CLASIF.</t>
  </si>
  <si>
    <t>IMPACTO</t>
  </si>
  <si>
    <t>SEVERIDAD</t>
  </si>
  <si>
    <t>DEL RIESGO</t>
  </si>
  <si>
    <t>VALOR</t>
  </si>
  <si>
    <t>S=P x I</t>
  </si>
  <si>
    <t>VALOR P.</t>
  </si>
  <si>
    <t>VALOR I.</t>
  </si>
  <si>
    <t>Realizar investigaciones Especificas a las diferentes dependencias de la S. E.</t>
  </si>
  <si>
    <t>Personal que realiza auditorias, recibe beneficio directo (viáticos de la administración del centro educactivo y oriente indebidamnte el objetivo principal.</t>
  </si>
  <si>
    <t>Probable</t>
  </si>
  <si>
    <t>Catastrofica</t>
  </si>
  <si>
    <t>ALTO</t>
  </si>
  <si>
    <r>
      <rPr>
        <b/>
        <sz val="11"/>
        <color theme="1"/>
        <rFont val="Calibri"/>
        <family val="2"/>
        <scheme val="minor"/>
      </rPr>
      <t>INSTITUCION:</t>
    </r>
    <r>
      <rPr>
        <sz val="11"/>
        <color theme="1"/>
        <rFont val="Calibri"/>
        <family val="2"/>
        <scheme val="minor"/>
      </rPr>
      <t xml:space="preserve"> Secretaria de Educación</t>
    </r>
  </si>
  <si>
    <r>
      <rPr>
        <b/>
        <sz val="11"/>
        <color theme="1"/>
        <rFont val="Calibri"/>
        <family val="2"/>
        <scheme val="minor"/>
      </rPr>
      <t>UNIDAD:</t>
    </r>
    <r>
      <rPr>
        <sz val="11"/>
        <color theme="1"/>
        <rFont val="Calibri"/>
        <family val="2"/>
        <scheme val="minor"/>
      </rPr>
      <t xml:space="preserve"> Auditoria Interna</t>
    </r>
  </si>
  <si>
    <r>
      <rPr>
        <b/>
        <sz val="11"/>
        <color theme="1"/>
        <rFont val="Calibri"/>
        <family val="2"/>
        <scheme val="minor"/>
      </rPr>
      <t>PROCESO:</t>
    </r>
    <r>
      <rPr>
        <sz val="11"/>
        <color theme="1"/>
        <rFont val="Calibri"/>
        <family val="2"/>
        <scheme val="minor"/>
      </rPr>
      <t xml:space="preserve"> Ejecución de Auditoria</t>
    </r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</si>
  <si>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13 de agosto de 2013.</t>
    </r>
  </si>
  <si>
    <t>No se cumplen las metas previstas en el POA, por realizar actividades no comtempladas y/o exista un recorte presupuestario por incumplimiento del mismo</t>
  </si>
  <si>
    <t>NEDIO</t>
  </si>
  <si>
    <t>MEDIO</t>
  </si>
  <si>
    <t>Moderado</t>
  </si>
  <si>
    <t>Moderadas</t>
  </si>
  <si>
    <t>Elaborar el POA de acuerdo a criterios de priorización con enfasis a unidadedes de mayor riesgo.</t>
  </si>
  <si>
    <t>Realizar Auditorías Financieras y de cumplimiento Legal a Dependencias de la Secretaría de Educación.</t>
  </si>
  <si>
    <t>Realizados gastos administrativos para el desarrollo de actividades y el logro de metas.</t>
  </si>
  <si>
    <t>Los funcionarios de la S.E. asignan personal por contrato para el desarrollo de auditorias y al terminar la vigencia del contrato los informes quedan inconclusos.</t>
  </si>
  <si>
    <t>Pagados personal para el logro de los objetivos previstos en la UAI.</t>
  </si>
  <si>
    <t>ACTIVIDADES</t>
  </si>
  <si>
    <t>DE CONTROL</t>
  </si>
  <si>
    <t>RESIDUAL</t>
  </si>
  <si>
    <t>RANKING</t>
  </si>
  <si>
    <t>Que el presupuesto asignado a la UAI se desvie y/o se ejecute en otros unidades.</t>
  </si>
  <si>
    <t>Invertir recursos en realizar auditorias y que las mismas no sean notificadas por intereses contrarios.</t>
  </si>
  <si>
    <t>BAJO</t>
  </si>
  <si>
    <t>No elaborar el POA/Presupuesto</t>
  </si>
  <si>
    <t>Aceptable</t>
  </si>
  <si>
    <t>Por ajustes presupuestario negativos para la UAI.</t>
  </si>
  <si>
    <t>Analizar, planificar y presupuestar bien las actividades para desarrollar las priorizaciones de mayor riesgo de las distintas unidades de la S.E.</t>
  </si>
  <si>
    <t>Elaborar mal el POA/Presupuesto de la UAI y no alcanzar las metas y objetivos de S. E.</t>
  </si>
  <si>
    <t>Supervisión y seguimiento a los crogramas de cumplimiento de actividades del POA/Presuúesto</t>
  </si>
  <si>
    <t>Atender todas y cada una de las solicitudes que califiquen, recibidas de la Secretaria General de la S.E.</t>
  </si>
  <si>
    <t>Seguir la recomendaciones de los organismos interncionales de cooperación y el TSC, con relación al personal de UAI.</t>
  </si>
  <si>
    <t>No cumplir con las metas previstas en el POA, por realizar actividades no contempladas en el mismo.</t>
  </si>
  <si>
    <t>Supervisión y seguimiento a los crogramas de cumplimiento de actividades del POA/Presupuesto</t>
  </si>
  <si>
    <r>
      <t>Elaborar el POA/Presupuesto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de la UAI de acuerdo a criterios de priorización con enfasis a unidades de mayor riesgo.</t>
    </r>
  </si>
  <si>
    <t xml:space="preserve">Realizar Auditorias Especiales de investigaciones Especificas a las diferentes dependencias de la S. E. </t>
  </si>
  <si>
    <t>El personal que realiza auditorias, recibe beneficio directo (viáticos) de la administración del centro educactivo a examinar, creando la posibilidad de oriente indebidamente el objetivo principal.</t>
  </si>
  <si>
    <t>Los funcionarios de la S.E. asignan personal por contrato para el desarrollo de auditorias y al terminar la vigencia del contrato, los informes quedan inconclusos.</t>
  </si>
  <si>
    <t>La S. E. Invierte recursos en personal temporal para realizar auditorias y que los resultados no sean notificadas por intereses contrarios.</t>
  </si>
  <si>
    <t>Asignar un persona para su elaboración y una correcta revisión, para aprobación</t>
  </si>
  <si>
    <t>No recibir financiamiento de ninuguna instituciones a examinar.</t>
  </si>
  <si>
    <r>
      <rPr>
        <b/>
        <sz val="11"/>
        <rFont val="Calibri"/>
        <family val="2"/>
        <scheme val="minor"/>
      </rPr>
      <t>INSTITUCION:</t>
    </r>
    <r>
      <rPr>
        <sz val="11"/>
        <rFont val="Calibri"/>
        <family val="2"/>
        <scheme val="minor"/>
      </rPr>
      <t xml:space="preserve"> Secretaria de Educación</t>
    </r>
  </si>
  <si>
    <r>
      <rPr>
        <b/>
        <sz val="11"/>
        <rFont val="Calibri"/>
        <family val="2"/>
        <scheme val="minor"/>
      </rPr>
      <t>UNIDAD:</t>
    </r>
    <r>
      <rPr>
        <sz val="11"/>
        <rFont val="Calibri"/>
        <family val="2"/>
        <scheme val="minor"/>
      </rPr>
      <t xml:space="preserve"> Auditoria Interna</t>
    </r>
  </si>
  <si>
    <r>
      <rPr>
        <b/>
        <sz val="11"/>
        <rFont val="Calibri"/>
        <family val="2"/>
        <scheme val="minor"/>
      </rPr>
      <t>PROCESO:</t>
    </r>
    <r>
      <rPr>
        <sz val="11"/>
        <rFont val="Calibri"/>
        <family val="2"/>
        <scheme val="minor"/>
      </rPr>
      <t xml:space="preserve"> Ejecución de Auditoria</t>
    </r>
  </si>
  <si>
    <r>
      <rPr>
        <b/>
        <sz val="11"/>
        <rFont val="Calibri"/>
        <family val="2"/>
        <scheme val="minor"/>
      </rPr>
      <t>FECHA:</t>
    </r>
    <r>
      <rPr>
        <sz val="11"/>
        <rFont val="Calibri"/>
        <family val="2"/>
        <scheme val="minor"/>
      </rPr>
      <t xml:space="preserve"> 25 de septiembre de 2013.</t>
    </r>
  </si>
  <si>
    <t>Realizar: Auditorías Financieras, Auditorias de Cumplimiento Legal y Auditorias de Gestión a difernetes Dependencias de la Secretaría de Educación, según el POA anual.</t>
  </si>
  <si>
    <t>Recepción de la Denuncia de la Secretaria General S.E.</t>
  </si>
  <si>
    <r>
      <rPr>
        <b/>
        <sz val="11"/>
        <rFont val="Calibri"/>
        <family val="2"/>
        <scheme val="minor"/>
      </rPr>
      <t>PROCESO:</t>
    </r>
    <r>
      <rPr>
        <sz val="11"/>
        <rFont val="Calibri"/>
        <family val="2"/>
        <scheme val="minor"/>
      </rPr>
      <t xml:space="preserve"> Proceso de Auditoria Especial (</t>
    </r>
    <r>
      <rPr>
        <b/>
        <sz val="11"/>
        <rFont val="Calibri"/>
        <family val="2"/>
        <scheme val="minor"/>
      </rPr>
      <t>Denuncías</t>
    </r>
    <r>
      <rPr>
        <sz val="11"/>
        <rFont val="Calibri"/>
        <family val="2"/>
        <scheme val="minor"/>
      </rPr>
      <t>)</t>
    </r>
  </si>
  <si>
    <t>Revisión y Autorización del plan de trabajo de la Auditoría.</t>
  </si>
  <si>
    <t>Solicitar todos los docuentos necesarios para desarrollar el examen planificado.</t>
  </si>
  <si>
    <t>Elaboración de Informe</t>
  </si>
  <si>
    <t>Que la información no se especifica y clara.</t>
  </si>
  <si>
    <t>Analizar las denuncias recibidas y priorizar las especificas y claras.</t>
  </si>
  <si>
    <t>Elaborar los papeles de trabajo, los analiticas y sumarias necesarias.</t>
  </si>
  <si>
    <t>Elaboración de Planificación  de trabajo de  Auditoria.</t>
  </si>
  <si>
    <t>Visita Previa</t>
  </si>
  <si>
    <t>Instalación de la Comisión</t>
  </si>
  <si>
    <t>Solicitud de espacio físico</t>
  </si>
  <si>
    <t>Revisión del Supervisor del Tribunal Superior de Cuentas.</t>
  </si>
  <si>
    <t>Remisión del Informe al TSC.</t>
  </si>
  <si>
    <t>Elaborar Programa de Trabajo</t>
  </si>
  <si>
    <t>Revisión del Informe por le Supervisor de la UAI-SE</t>
  </si>
  <si>
    <t>Aprobación del Informe por le Auditor (a) Interno (a) S.E.</t>
  </si>
  <si>
    <t>Personal no capacitado.</t>
  </si>
  <si>
    <t>Poco personal en UAI-SE</t>
  </si>
  <si>
    <t>Revisión del Informe a la Máxima autoridad de la S. E. con los resultados de la investigación</t>
  </si>
  <si>
    <t>No hacer la Planificación a tiempo</t>
  </si>
  <si>
    <t xml:space="preserve">No establecer un alcance de la muetra real y alcansable. </t>
  </si>
  <si>
    <t>Que no sea revisado.</t>
  </si>
  <si>
    <t>Espacio físico inadecuado.</t>
  </si>
  <si>
    <t>No realizar la visita previa</t>
  </si>
  <si>
    <t>No recibir la información solicitada.</t>
  </si>
  <si>
    <t>Orden de trabajo para Asignar la Auditoría.</t>
  </si>
  <si>
    <t>No instalar la comisión en tiempo y forma.</t>
  </si>
  <si>
    <t>Recibir la información incompleta.</t>
  </si>
  <si>
    <t>No utilizar los formatos autorizados</t>
  </si>
  <si>
    <t>Tardanza en la revisión del informe</t>
  </si>
  <si>
    <t>No revisión del informe</t>
  </si>
  <si>
    <t>No Aprobación del informe</t>
  </si>
  <si>
    <t>Tardanza en la Aprobación del informe</t>
  </si>
  <si>
    <t>Tardanza en la Autorización del informe</t>
  </si>
  <si>
    <t xml:space="preserve">No remitir el Informe </t>
  </si>
  <si>
    <t>Catastrofe</t>
  </si>
  <si>
    <t>Seguir las recomendaciones del TSC y los Organismos Internacionales</t>
  </si>
  <si>
    <t>Capacitaciones contantes de Metodos y Procedmientos de AI</t>
  </si>
  <si>
    <t xml:space="preserve">Establecer un parametro de tiempo para la elaboración d ela Planificiación, desde la recepción de la Orden de Trabajo. </t>
  </si>
  <si>
    <t>Realizar las investigaciones en los archivos permanentes, con casas similares en el pasado.</t>
  </si>
  <si>
    <t>Dar seguimiento de la aprobación de la Planificación.</t>
  </si>
  <si>
    <t>Establecer está acción dentro del proceso de Auditoria.</t>
  </si>
  <si>
    <t>Seguir el Cronograma de Actividades antes autorizado.</t>
  </si>
  <si>
    <t>No Aceptar espacios físicos que no reunan las condiciones mínima de seguridad e higuiene.</t>
  </si>
  <si>
    <t>Establecer fechas en las solicitudes.</t>
  </si>
  <si>
    <t>Revisar a tiempo y señalar la falta de información, acordando un tiempo prudencial.</t>
  </si>
  <si>
    <t>Aplicar los formatos previamente autorizados.</t>
  </si>
  <si>
    <t>Seguimiento continuo de la revisión de los informes.</t>
  </si>
  <si>
    <t>Seguimiento continuo de la revisión y autorización de los informes.</t>
  </si>
  <si>
    <t>Cumplir la fecha límite de presentación de Informe.</t>
  </si>
  <si>
    <r>
      <rPr>
        <b/>
        <sz val="11"/>
        <rFont val="Calibri"/>
        <family val="2"/>
        <scheme val="minor"/>
      </rPr>
      <t>PROCESO:</t>
    </r>
    <r>
      <rPr>
        <sz val="11"/>
        <rFont val="Calibri"/>
        <family val="2"/>
        <scheme val="minor"/>
      </rPr>
      <t xml:space="preserve"> Proceso de Auditorías Financieras, de Cumplimiento Legal y de Gestión. </t>
    </r>
  </si>
  <si>
    <t>Orden de trabajo para Asignar la Auditoría, extraida del Plan Anual de la UIA-SE.</t>
  </si>
  <si>
    <t>Archivar el informe</t>
  </si>
  <si>
    <t>No Archivar el informe</t>
  </si>
  <si>
    <t>Cumplir con el proceso completo siguiendo el orden correlativo de Orden de Trabajo y una correcta supervisión</t>
  </si>
  <si>
    <t>Transporte de la Comisión</t>
  </si>
  <si>
    <t>Solicitar con antelación vehículo a la unidad de tranpsorte y gestionar la asignación de un veh´ciulo 4X4 para UAI-SE</t>
  </si>
  <si>
    <t>Que no haya vehículos, para el retorno de la Comisión.</t>
  </si>
  <si>
    <t>Que no haya vehículos, para la movilización de la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</si>
</sst>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0" fillId="0" borderId="1" xfId="1" applyFont="1" applyBorder="1"/>
    <xf numFmtId="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2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2.85546875" customWidth="1"/>
    <col min="2" max="2" width="33.28515625" customWidth="1"/>
    <col min="3" max="3" width="48.5703125" customWidth="1"/>
    <col min="4" max="4" width="10" bestFit="1" customWidth="1"/>
    <col min="5" max="5" width="8.28515625" bestFit="1" customWidth="1"/>
    <col min="6" max="6" width="10.7109375" bestFit="1" customWidth="1"/>
    <col min="7" max="7" width="7.7109375" bestFit="1" customWidth="1"/>
    <col min="8" max="8" width="9.85546875" bestFit="1" customWidth="1"/>
    <col min="9" max="9" width="8.28515625" customWidth="1"/>
  </cols>
  <sheetData>
    <row r="1" spans="1:9" ht="18.75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20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s="2" customFormat="1" ht="12.75" x14ac:dyDescent="0.25">
      <c r="A7" s="59"/>
      <c r="B7" s="59"/>
      <c r="C7" s="59"/>
      <c r="D7" s="60" t="s">
        <v>4</v>
      </c>
      <c r="E7" s="60"/>
      <c r="F7" s="60" t="s">
        <v>6</v>
      </c>
      <c r="G7" s="60"/>
      <c r="H7" s="3" t="s">
        <v>7</v>
      </c>
      <c r="I7" s="7" t="s">
        <v>9</v>
      </c>
    </row>
    <row r="8" spans="1:9" s="2" customFormat="1" ht="12.75" x14ac:dyDescent="0.25">
      <c r="A8" s="4" t="s">
        <v>1</v>
      </c>
      <c r="B8" s="4" t="s">
        <v>2</v>
      </c>
      <c r="C8" s="4" t="s">
        <v>3</v>
      </c>
      <c r="D8" s="3" t="s">
        <v>5</v>
      </c>
      <c r="E8" s="3" t="s">
        <v>11</v>
      </c>
      <c r="F8" s="3" t="s">
        <v>5</v>
      </c>
      <c r="G8" s="3" t="s">
        <v>12</v>
      </c>
      <c r="H8" s="3" t="s">
        <v>8</v>
      </c>
      <c r="I8" s="7" t="s">
        <v>10</v>
      </c>
    </row>
    <row r="9" spans="1:9" s="2" customFormat="1" ht="9.75" customHeight="1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9" s="2" customFormat="1" ht="50.1" customHeight="1" x14ac:dyDescent="0.25">
      <c r="A10" s="5">
        <v>1</v>
      </c>
      <c r="B10" s="6" t="s">
        <v>13</v>
      </c>
      <c r="C10" s="6" t="s">
        <v>14</v>
      </c>
      <c r="D10" s="5" t="s">
        <v>15</v>
      </c>
      <c r="E10" s="5">
        <v>5</v>
      </c>
      <c r="F10" s="5" t="s">
        <v>16</v>
      </c>
      <c r="G10" s="5">
        <v>5</v>
      </c>
      <c r="H10" s="5" t="s">
        <v>17</v>
      </c>
      <c r="I10" s="5">
        <f>+E10*G10</f>
        <v>25</v>
      </c>
    </row>
    <row r="11" spans="1:9" s="2" customFormat="1" ht="50.1" customHeight="1" x14ac:dyDescent="0.25">
      <c r="A11" s="5">
        <v>2</v>
      </c>
      <c r="B11" s="6" t="s">
        <v>28</v>
      </c>
      <c r="C11" s="6" t="s">
        <v>22</v>
      </c>
      <c r="D11" s="5" t="s">
        <v>15</v>
      </c>
      <c r="E11" s="5">
        <v>4</v>
      </c>
      <c r="F11" s="5" t="s">
        <v>16</v>
      </c>
      <c r="G11" s="5">
        <v>5</v>
      </c>
      <c r="H11" s="5" t="s">
        <v>17</v>
      </c>
      <c r="I11" s="5">
        <f t="shared" ref="I11:I14" si="0">+E11*G11</f>
        <v>20</v>
      </c>
    </row>
    <row r="12" spans="1:9" s="2" customFormat="1" ht="50.1" customHeight="1" x14ac:dyDescent="0.25">
      <c r="A12" s="5">
        <v>3</v>
      </c>
      <c r="B12" s="6" t="s">
        <v>27</v>
      </c>
      <c r="C12" s="6" t="s">
        <v>36</v>
      </c>
      <c r="D12" s="5" t="s">
        <v>15</v>
      </c>
      <c r="E12" s="5">
        <v>4</v>
      </c>
      <c r="F12" s="5" t="s">
        <v>25</v>
      </c>
      <c r="G12" s="5">
        <v>3</v>
      </c>
      <c r="H12" s="5" t="s">
        <v>23</v>
      </c>
      <c r="I12" s="5">
        <f t="shared" si="0"/>
        <v>12</v>
      </c>
    </row>
    <row r="13" spans="1:9" s="2" customFormat="1" ht="50.1" customHeight="1" x14ac:dyDescent="0.25">
      <c r="A13" s="9">
        <v>4</v>
      </c>
      <c r="B13" s="10" t="s">
        <v>29</v>
      </c>
      <c r="C13" s="10" t="s">
        <v>30</v>
      </c>
      <c r="D13" s="9" t="s">
        <v>15</v>
      </c>
      <c r="E13" s="9">
        <v>3</v>
      </c>
      <c r="F13" s="9" t="s">
        <v>25</v>
      </c>
      <c r="G13" s="9">
        <v>3</v>
      </c>
      <c r="H13" s="9" t="s">
        <v>24</v>
      </c>
      <c r="I13" s="9">
        <f t="shared" si="0"/>
        <v>9</v>
      </c>
    </row>
    <row r="14" spans="1:9" s="2" customFormat="1" ht="50.1" customHeight="1" x14ac:dyDescent="0.25">
      <c r="A14" s="9">
        <v>5</v>
      </c>
      <c r="B14" s="10" t="s">
        <v>31</v>
      </c>
      <c r="C14" s="10" t="s">
        <v>37</v>
      </c>
      <c r="D14" s="9" t="s">
        <v>26</v>
      </c>
      <c r="E14" s="9">
        <v>3</v>
      </c>
      <c r="F14" s="9" t="s">
        <v>25</v>
      </c>
      <c r="G14" s="9">
        <v>3</v>
      </c>
      <c r="H14" s="9" t="s">
        <v>24</v>
      </c>
      <c r="I14" s="9">
        <f t="shared" si="0"/>
        <v>9</v>
      </c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</sheetData>
  <mergeCells count="5">
    <mergeCell ref="A7:C7"/>
    <mergeCell ref="D7:E7"/>
    <mergeCell ref="F7:G7"/>
    <mergeCell ref="A9:I9"/>
    <mergeCell ref="A1:I1"/>
  </mergeCells>
  <pageMargins left="0.7" right="0.7" top="0.75" bottom="0.75" header="0.3" footer="0.3"/>
  <pageSetup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37"/>
  <sheetViews>
    <sheetView zoomScaleNormal="100" workbookViewId="0">
      <selection activeCell="B16" sqref="B16:B19"/>
    </sheetView>
  </sheetViews>
  <sheetFormatPr baseColWidth="10" defaultRowHeight="15" x14ac:dyDescent="0.25"/>
  <cols>
    <col min="1" max="1" width="3.5703125" customWidth="1"/>
    <col min="2" max="2" width="28.28515625" customWidth="1"/>
    <col min="3" max="3" width="42.5703125" customWidth="1"/>
    <col min="4" max="4" width="10" bestFit="1" customWidth="1"/>
    <col min="5" max="5" width="8.28515625" bestFit="1" customWidth="1"/>
    <col min="6" max="6" width="10.7109375" bestFit="1" customWidth="1"/>
    <col min="7" max="7" width="7.7109375" bestFit="1" customWidth="1"/>
    <col min="8" max="8" width="9.85546875" bestFit="1" customWidth="1"/>
    <col min="9" max="9" width="6.42578125" bestFit="1" customWidth="1"/>
    <col min="10" max="10" width="33.28515625" bestFit="1" customWidth="1"/>
    <col min="11" max="11" width="8.42578125" bestFit="1" customWidth="1"/>
    <col min="12" max="12" width="8.28515625" bestFit="1" customWidth="1"/>
  </cols>
  <sheetData>
    <row r="1" spans="1:13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x14ac:dyDescent="0.25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x14ac:dyDescent="0.25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x14ac:dyDescent="0.25">
      <c r="A4" s="33" t="s">
        <v>58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1"/>
    </row>
    <row r="5" spans="1:13" x14ac:dyDescent="0.25">
      <c r="A5" s="33" t="s">
        <v>59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"/>
    </row>
    <row r="6" spans="1:1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"/>
    </row>
    <row r="7" spans="1:13" s="2" customFormat="1" ht="12.75" x14ac:dyDescent="0.25">
      <c r="A7" s="78"/>
      <c r="B7" s="78"/>
      <c r="C7" s="78"/>
      <c r="D7" s="79" t="s">
        <v>4</v>
      </c>
      <c r="E7" s="79"/>
      <c r="F7" s="79" t="s">
        <v>6</v>
      </c>
      <c r="G7" s="79"/>
      <c r="H7" s="34" t="s">
        <v>7</v>
      </c>
      <c r="I7" s="35" t="s">
        <v>9</v>
      </c>
      <c r="J7" s="36" t="s">
        <v>32</v>
      </c>
      <c r="K7" s="80" t="s">
        <v>34</v>
      </c>
      <c r="L7" s="79" t="s">
        <v>35</v>
      </c>
      <c r="M7" s="8"/>
    </row>
    <row r="8" spans="1:13" s="2" customFormat="1" ht="12.75" x14ac:dyDescent="0.25">
      <c r="A8" s="37" t="s">
        <v>1</v>
      </c>
      <c r="B8" s="37" t="s">
        <v>2</v>
      </c>
      <c r="C8" s="37" t="s">
        <v>3</v>
      </c>
      <c r="D8" s="34" t="s">
        <v>5</v>
      </c>
      <c r="E8" s="34" t="s">
        <v>11</v>
      </c>
      <c r="F8" s="34" t="s">
        <v>5</v>
      </c>
      <c r="G8" s="34" t="s">
        <v>12</v>
      </c>
      <c r="H8" s="34" t="s">
        <v>8</v>
      </c>
      <c r="I8" s="35" t="s">
        <v>10</v>
      </c>
      <c r="J8" s="38" t="s">
        <v>33</v>
      </c>
      <c r="K8" s="80"/>
      <c r="L8" s="79"/>
      <c r="M8" s="8"/>
    </row>
    <row r="9" spans="1:13" s="2" customFormat="1" ht="9.75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6"/>
      <c r="K9" s="65"/>
      <c r="L9" s="65"/>
      <c r="M9" s="8"/>
    </row>
    <row r="10" spans="1:13" s="17" customFormat="1" ht="38.25" x14ac:dyDescent="0.25">
      <c r="A10" s="68">
        <v>1</v>
      </c>
      <c r="B10" s="63" t="s">
        <v>49</v>
      </c>
      <c r="C10" s="20" t="s">
        <v>39</v>
      </c>
      <c r="D10" s="19" t="s">
        <v>40</v>
      </c>
      <c r="E10" s="19">
        <v>1</v>
      </c>
      <c r="F10" s="19" t="s">
        <v>16</v>
      </c>
      <c r="G10" s="21">
        <v>5</v>
      </c>
      <c r="H10" s="21" t="s">
        <v>38</v>
      </c>
      <c r="I10" s="21">
        <f>+E10*G10</f>
        <v>5</v>
      </c>
      <c r="J10" s="22" t="s">
        <v>54</v>
      </c>
      <c r="K10" s="21">
        <v>2</v>
      </c>
      <c r="L10" s="21">
        <v>7</v>
      </c>
      <c r="M10" s="16"/>
    </row>
    <row r="11" spans="1:13" s="17" customFormat="1" ht="51" x14ac:dyDescent="0.25">
      <c r="A11" s="70"/>
      <c r="B11" s="64"/>
      <c r="C11" s="20" t="s">
        <v>43</v>
      </c>
      <c r="D11" s="21" t="s">
        <v>15</v>
      </c>
      <c r="E11" s="21">
        <v>3</v>
      </c>
      <c r="F11" s="21" t="s">
        <v>25</v>
      </c>
      <c r="G11" s="21">
        <v>4</v>
      </c>
      <c r="H11" s="21" t="s">
        <v>24</v>
      </c>
      <c r="I11" s="21">
        <f t="shared" ref="I11" si="0">+E11*G11</f>
        <v>12</v>
      </c>
      <c r="J11" s="22" t="s">
        <v>42</v>
      </c>
      <c r="K11" s="21">
        <v>3</v>
      </c>
      <c r="L11" s="21">
        <v>6</v>
      </c>
      <c r="M11" s="16"/>
    </row>
    <row r="12" spans="1:13" s="12" customFormat="1" ht="51" x14ac:dyDescent="0.25">
      <c r="A12" s="74">
        <v>2</v>
      </c>
      <c r="B12" s="71" t="s">
        <v>50</v>
      </c>
      <c r="C12" s="13" t="s">
        <v>51</v>
      </c>
      <c r="D12" s="14" t="s">
        <v>15</v>
      </c>
      <c r="E12" s="14">
        <v>5</v>
      </c>
      <c r="F12" s="14" t="s">
        <v>16</v>
      </c>
      <c r="G12" s="14">
        <v>5</v>
      </c>
      <c r="H12" s="14" t="s">
        <v>17</v>
      </c>
      <c r="I12" s="14">
        <f>+E12*G12</f>
        <v>25</v>
      </c>
      <c r="J12" s="15" t="s">
        <v>55</v>
      </c>
      <c r="K12" s="14">
        <v>9</v>
      </c>
      <c r="L12" s="14">
        <v>1</v>
      </c>
      <c r="M12" s="11"/>
    </row>
    <row r="13" spans="1:13" s="17" customFormat="1" ht="38.25" x14ac:dyDescent="0.25">
      <c r="A13" s="75"/>
      <c r="B13" s="72"/>
      <c r="C13" s="13" t="s">
        <v>41</v>
      </c>
      <c r="D13" s="14" t="s">
        <v>15</v>
      </c>
      <c r="E13" s="14">
        <v>4</v>
      </c>
      <c r="F13" s="14" t="s">
        <v>25</v>
      </c>
      <c r="G13" s="14">
        <v>3</v>
      </c>
      <c r="H13" s="14" t="s">
        <v>24</v>
      </c>
      <c r="I13" s="14">
        <f>+E13*G13</f>
        <v>12</v>
      </c>
      <c r="J13" s="15" t="s">
        <v>45</v>
      </c>
      <c r="K13" s="14">
        <v>6</v>
      </c>
      <c r="L13" s="14">
        <v>4</v>
      </c>
      <c r="M13" s="16"/>
    </row>
    <row r="14" spans="1:13" s="30" customFormat="1" ht="51" x14ac:dyDescent="0.25">
      <c r="A14" s="75"/>
      <c r="B14" s="72"/>
      <c r="C14" s="13" t="s">
        <v>52</v>
      </c>
      <c r="D14" s="14" t="s">
        <v>26</v>
      </c>
      <c r="E14" s="14">
        <v>3</v>
      </c>
      <c r="F14" s="14" t="s">
        <v>25</v>
      </c>
      <c r="G14" s="14">
        <v>3</v>
      </c>
      <c r="H14" s="14" t="s">
        <v>24</v>
      </c>
      <c r="I14" s="14">
        <f t="shared" ref="I14:I15" si="1">+E14*G14</f>
        <v>9</v>
      </c>
      <c r="J14" s="15" t="s">
        <v>46</v>
      </c>
      <c r="K14" s="14">
        <v>6</v>
      </c>
      <c r="L14" s="14">
        <v>2</v>
      </c>
      <c r="M14" s="29"/>
    </row>
    <row r="15" spans="1:13" s="32" customFormat="1" ht="51" x14ac:dyDescent="0.25">
      <c r="A15" s="76"/>
      <c r="B15" s="73"/>
      <c r="C15" s="13" t="s">
        <v>53</v>
      </c>
      <c r="D15" s="14" t="s">
        <v>26</v>
      </c>
      <c r="E15" s="14">
        <v>3</v>
      </c>
      <c r="F15" s="14" t="s">
        <v>25</v>
      </c>
      <c r="G15" s="14">
        <v>3</v>
      </c>
      <c r="H15" s="14" t="s">
        <v>24</v>
      </c>
      <c r="I15" s="14">
        <f t="shared" si="1"/>
        <v>9</v>
      </c>
      <c r="J15" s="15" t="s">
        <v>46</v>
      </c>
      <c r="K15" s="14">
        <v>6</v>
      </c>
      <c r="L15" s="14">
        <v>3</v>
      </c>
      <c r="M15" s="31"/>
    </row>
    <row r="16" spans="1:13" s="17" customFormat="1" ht="38.25" x14ac:dyDescent="0.25">
      <c r="A16" s="68">
        <v>3</v>
      </c>
      <c r="B16" s="63" t="s">
        <v>60</v>
      </c>
      <c r="C16" s="23" t="s">
        <v>47</v>
      </c>
      <c r="D16" s="21" t="s">
        <v>15</v>
      </c>
      <c r="E16" s="21">
        <v>4</v>
      </c>
      <c r="F16" s="21" t="s">
        <v>16</v>
      </c>
      <c r="G16" s="21">
        <v>5</v>
      </c>
      <c r="H16" s="21" t="s">
        <v>17</v>
      </c>
      <c r="I16" s="21">
        <f t="shared" ref="I16" si="2">+E16*G16</f>
        <v>20</v>
      </c>
      <c r="J16" s="18" t="s">
        <v>48</v>
      </c>
      <c r="K16" s="19">
        <v>6</v>
      </c>
      <c r="L16" s="19">
        <v>5</v>
      </c>
      <c r="M16" s="16"/>
    </row>
    <row r="17" spans="1:13" s="17" customFormat="1" ht="38.25" x14ac:dyDescent="0.25">
      <c r="A17" s="69"/>
      <c r="B17" s="67"/>
      <c r="C17" s="23" t="s">
        <v>41</v>
      </c>
      <c r="D17" s="19" t="s">
        <v>15</v>
      </c>
      <c r="E17" s="19">
        <v>4</v>
      </c>
      <c r="F17" s="19" t="s">
        <v>25</v>
      </c>
      <c r="G17" s="19">
        <v>3</v>
      </c>
      <c r="H17" s="19" t="s">
        <v>24</v>
      </c>
      <c r="I17" s="19">
        <f>+E17*G17</f>
        <v>12</v>
      </c>
      <c r="J17" s="18" t="s">
        <v>44</v>
      </c>
      <c r="K17" s="19">
        <v>6</v>
      </c>
      <c r="L17" s="19">
        <v>4</v>
      </c>
      <c r="M17" s="16"/>
    </row>
    <row r="18" spans="1:13" s="30" customFormat="1" ht="51" x14ac:dyDescent="0.25">
      <c r="A18" s="69"/>
      <c r="B18" s="67"/>
      <c r="C18" s="23" t="s">
        <v>52</v>
      </c>
      <c r="D18" s="21" t="s">
        <v>15</v>
      </c>
      <c r="E18" s="21">
        <v>3</v>
      </c>
      <c r="F18" s="21" t="s">
        <v>25</v>
      </c>
      <c r="G18" s="21">
        <v>3</v>
      </c>
      <c r="H18" s="21" t="s">
        <v>24</v>
      </c>
      <c r="I18" s="21">
        <f t="shared" ref="I18:I19" si="3">+E18*G18</f>
        <v>9</v>
      </c>
      <c r="J18" s="18" t="s">
        <v>46</v>
      </c>
      <c r="K18" s="19">
        <v>6</v>
      </c>
      <c r="L18" s="21">
        <v>2</v>
      </c>
      <c r="M18" s="29"/>
    </row>
    <row r="19" spans="1:13" s="32" customFormat="1" ht="51" x14ac:dyDescent="0.25">
      <c r="A19" s="70"/>
      <c r="B19" s="64"/>
      <c r="C19" s="23" t="s">
        <v>53</v>
      </c>
      <c r="D19" s="21" t="s">
        <v>26</v>
      </c>
      <c r="E19" s="21">
        <v>3</v>
      </c>
      <c r="F19" s="21" t="s">
        <v>25</v>
      </c>
      <c r="G19" s="21">
        <v>3</v>
      </c>
      <c r="H19" s="21" t="s">
        <v>24</v>
      </c>
      <c r="I19" s="21">
        <f t="shared" si="3"/>
        <v>9</v>
      </c>
      <c r="J19" s="18" t="s">
        <v>46</v>
      </c>
      <c r="K19" s="19">
        <v>6</v>
      </c>
      <c r="L19" s="19">
        <v>3</v>
      </c>
      <c r="M19" s="31"/>
    </row>
    <row r="21" spans="1:13" x14ac:dyDescent="0.25">
      <c r="D21" s="21"/>
    </row>
    <row r="22" spans="1:13" x14ac:dyDescent="0.25">
      <c r="D22" s="21"/>
    </row>
    <row r="23" spans="1:13" x14ac:dyDescent="0.25">
      <c r="D23" s="19"/>
      <c r="E23" s="19" t="s">
        <v>40</v>
      </c>
    </row>
    <row r="24" spans="1:13" x14ac:dyDescent="0.25">
      <c r="D24" s="14"/>
      <c r="E24" s="19" t="s">
        <v>26</v>
      </c>
    </row>
    <row r="25" spans="1:13" x14ac:dyDescent="0.25">
      <c r="E25" s="19" t="s">
        <v>15</v>
      </c>
    </row>
    <row r="26" spans="1:13" x14ac:dyDescent="0.25">
      <c r="E26" s="19" t="s">
        <v>16</v>
      </c>
    </row>
    <row r="31" spans="1:13" x14ac:dyDescent="0.25">
      <c r="D31" s="24"/>
      <c r="E31" s="25"/>
      <c r="F31" s="24"/>
      <c r="G31" s="24"/>
      <c r="H31" s="24"/>
    </row>
    <row r="32" spans="1:13" x14ac:dyDescent="0.25">
      <c r="D32" s="26"/>
      <c r="E32" s="26"/>
      <c r="F32" s="26"/>
      <c r="G32" s="26"/>
      <c r="H32" s="26"/>
    </row>
    <row r="33" spans="4:8" x14ac:dyDescent="0.25">
      <c r="D33" s="27"/>
      <c r="E33" s="26"/>
      <c r="F33" s="27"/>
      <c r="G33" s="26"/>
      <c r="H33" s="28"/>
    </row>
    <row r="34" spans="4:8" x14ac:dyDescent="0.25">
      <c r="D34" s="26"/>
      <c r="E34" s="26"/>
      <c r="F34" s="26"/>
      <c r="G34" s="26"/>
      <c r="H34" s="26"/>
    </row>
    <row r="35" spans="4:8" x14ac:dyDescent="0.25">
      <c r="D35" s="26"/>
      <c r="E35" s="26"/>
      <c r="F35" s="26"/>
      <c r="G35" s="26"/>
      <c r="H35" s="24"/>
    </row>
    <row r="36" spans="4:8" x14ac:dyDescent="0.25">
      <c r="D36" s="26"/>
      <c r="E36" s="26"/>
      <c r="F36" s="26"/>
      <c r="G36" s="26"/>
      <c r="H36" s="24"/>
    </row>
    <row r="37" spans="4:8" x14ac:dyDescent="0.25">
      <c r="D37" s="26"/>
      <c r="E37" s="26"/>
      <c r="F37" s="26"/>
      <c r="G37" s="26"/>
      <c r="H37" s="24"/>
    </row>
  </sheetData>
  <mergeCells count="13">
    <mergeCell ref="A1:L1"/>
    <mergeCell ref="A7:C7"/>
    <mergeCell ref="D7:E7"/>
    <mergeCell ref="F7:G7"/>
    <mergeCell ref="K7:K8"/>
    <mergeCell ref="L7:L8"/>
    <mergeCell ref="B10:B11"/>
    <mergeCell ref="A9:L9"/>
    <mergeCell ref="B16:B19"/>
    <mergeCell ref="A16:A19"/>
    <mergeCell ref="B12:B15"/>
    <mergeCell ref="A12:A15"/>
    <mergeCell ref="A10:A11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"/>
  <sheetViews>
    <sheetView zoomScaleNormal="100" workbookViewId="0">
      <selection activeCell="C23" sqref="C23"/>
    </sheetView>
  </sheetViews>
  <sheetFormatPr baseColWidth="10" defaultRowHeight="15" x14ac:dyDescent="0.25"/>
  <cols>
    <col min="1" max="1" width="3.5703125" customWidth="1"/>
    <col min="2" max="2" width="28.5703125" customWidth="1"/>
    <col min="3" max="3" width="30.7109375" customWidth="1"/>
    <col min="4" max="4" width="10.140625" customWidth="1"/>
    <col min="5" max="5" width="8.28515625" bestFit="1" customWidth="1"/>
    <col min="6" max="6" width="9.140625" bestFit="1" customWidth="1"/>
    <col min="7" max="7" width="7.7109375" bestFit="1" customWidth="1"/>
    <col min="8" max="8" width="9.85546875" bestFit="1" customWidth="1"/>
    <col min="9" max="9" width="6.42578125" bestFit="1" customWidth="1"/>
    <col min="10" max="10" width="41.42578125" customWidth="1"/>
    <col min="11" max="11" width="8.42578125" bestFit="1" customWidth="1"/>
    <col min="12" max="12" width="8.28515625" bestFit="1" customWidth="1"/>
  </cols>
  <sheetData>
    <row r="1" spans="1:13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x14ac:dyDescent="0.25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x14ac:dyDescent="0.25">
      <c r="A3" s="33" t="s">
        <v>57</v>
      </c>
      <c r="B3" s="33"/>
      <c r="C3" s="33"/>
      <c r="D3" s="41"/>
      <c r="E3" s="42"/>
      <c r="F3" s="43"/>
      <c r="G3" s="33"/>
      <c r="H3" s="33"/>
      <c r="I3" s="33"/>
      <c r="J3" s="33"/>
      <c r="K3" s="33"/>
      <c r="L3" s="33"/>
    </row>
    <row r="4" spans="1:13" x14ac:dyDescent="0.25">
      <c r="A4" s="33" t="s">
        <v>62</v>
      </c>
      <c r="B4" s="33"/>
      <c r="C4" s="33"/>
      <c r="D4" s="41"/>
      <c r="E4" s="41"/>
      <c r="F4" s="43"/>
      <c r="G4" s="33"/>
      <c r="H4" s="33"/>
      <c r="I4" s="33"/>
      <c r="J4" s="33"/>
      <c r="K4" s="33"/>
      <c r="L4" s="33"/>
      <c r="M4" s="1"/>
    </row>
    <row r="5" spans="1:13" x14ac:dyDescent="0.25">
      <c r="A5" s="33" t="s">
        <v>59</v>
      </c>
      <c r="B5" s="33"/>
      <c r="C5" s="33"/>
      <c r="D5" s="41"/>
      <c r="E5" s="41"/>
      <c r="F5" s="43"/>
      <c r="G5" s="33"/>
      <c r="H5" s="33"/>
      <c r="I5" s="33"/>
      <c r="J5" s="33"/>
      <c r="K5" s="33"/>
      <c r="L5" s="33"/>
      <c r="M5" s="1"/>
    </row>
    <row r="6" spans="1:13" x14ac:dyDescent="0.25">
      <c r="A6" s="33"/>
      <c r="B6" s="33"/>
      <c r="C6" s="33"/>
      <c r="D6" s="41"/>
      <c r="E6" s="44"/>
      <c r="F6" s="43"/>
      <c r="G6" s="33"/>
      <c r="H6" s="33"/>
      <c r="I6" s="33"/>
      <c r="J6" s="33"/>
      <c r="K6" s="33"/>
      <c r="L6" s="33"/>
      <c r="M6" s="1"/>
    </row>
    <row r="7" spans="1:13" s="2" customFormat="1" ht="12.75" x14ac:dyDescent="0.25">
      <c r="A7" s="78"/>
      <c r="B7" s="78"/>
      <c r="C7" s="78"/>
      <c r="D7" s="79" t="s">
        <v>4</v>
      </c>
      <c r="E7" s="79"/>
      <c r="F7" s="79" t="s">
        <v>6</v>
      </c>
      <c r="G7" s="79"/>
      <c r="H7" s="40" t="s">
        <v>7</v>
      </c>
      <c r="I7" s="40" t="s">
        <v>9</v>
      </c>
      <c r="J7" s="40" t="s">
        <v>32</v>
      </c>
      <c r="K7" s="79" t="s">
        <v>34</v>
      </c>
      <c r="L7" s="79" t="s">
        <v>35</v>
      </c>
      <c r="M7" s="8"/>
    </row>
    <row r="8" spans="1:13" s="2" customFormat="1" ht="12.75" x14ac:dyDescent="0.25">
      <c r="A8" s="39" t="s">
        <v>1</v>
      </c>
      <c r="B8" s="39" t="s">
        <v>2</v>
      </c>
      <c r="C8" s="39" t="s">
        <v>3</v>
      </c>
      <c r="D8" s="40" t="s">
        <v>5</v>
      </c>
      <c r="E8" s="40" t="s">
        <v>11</v>
      </c>
      <c r="F8" s="40" t="s">
        <v>5</v>
      </c>
      <c r="G8" s="40" t="s">
        <v>12</v>
      </c>
      <c r="H8" s="40" t="s">
        <v>8</v>
      </c>
      <c r="I8" s="40" t="s">
        <v>10</v>
      </c>
      <c r="J8" s="40" t="s">
        <v>33</v>
      </c>
      <c r="K8" s="79"/>
      <c r="L8" s="79"/>
      <c r="M8" s="8"/>
    </row>
    <row r="9" spans="1:13" s="2" customFormat="1" ht="6.75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8"/>
    </row>
    <row r="10" spans="1:13" s="17" customFormat="1" ht="25.5" x14ac:dyDescent="0.25">
      <c r="A10" s="21">
        <v>1</v>
      </c>
      <c r="B10" s="23" t="s">
        <v>61</v>
      </c>
      <c r="C10" s="23" t="s">
        <v>66</v>
      </c>
      <c r="D10" s="19" t="s">
        <v>15</v>
      </c>
      <c r="E10" s="19">
        <v>4</v>
      </c>
      <c r="F10" s="19" t="s">
        <v>15</v>
      </c>
      <c r="G10" s="19">
        <v>4</v>
      </c>
      <c r="H10" s="19" t="s">
        <v>17</v>
      </c>
      <c r="I10" s="19">
        <f>+E10*G10</f>
        <v>16</v>
      </c>
      <c r="J10" s="18" t="s">
        <v>67</v>
      </c>
      <c r="K10" s="19">
        <v>6</v>
      </c>
      <c r="L10" s="19">
        <v>4</v>
      </c>
      <c r="M10" s="45"/>
    </row>
    <row r="11" spans="1:13" s="12" customFormat="1" ht="25.5" x14ac:dyDescent="0.25">
      <c r="A11" s="83">
        <v>2</v>
      </c>
      <c r="B11" s="84" t="s">
        <v>87</v>
      </c>
      <c r="C11" s="13" t="s">
        <v>79</v>
      </c>
      <c r="D11" s="14" t="s">
        <v>25</v>
      </c>
      <c r="E11" s="14">
        <v>3</v>
      </c>
      <c r="F11" s="14" t="s">
        <v>97</v>
      </c>
      <c r="G11" s="14">
        <v>5</v>
      </c>
      <c r="H11" s="14" t="s">
        <v>17</v>
      </c>
      <c r="I11" s="14">
        <f t="shared" ref="I11:I32" si="0">+E11*G11</f>
        <v>15</v>
      </c>
      <c r="J11" s="15" t="s">
        <v>98</v>
      </c>
      <c r="K11" s="14">
        <v>3</v>
      </c>
      <c r="L11" s="14">
        <v>1</v>
      </c>
      <c r="M11" s="46"/>
    </row>
    <row r="12" spans="1:13" s="12" customFormat="1" ht="25.5" x14ac:dyDescent="0.25">
      <c r="A12" s="83"/>
      <c r="B12" s="84"/>
      <c r="C12" s="13" t="s">
        <v>78</v>
      </c>
      <c r="D12" s="14" t="s">
        <v>25</v>
      </c>
      <c r="E12" s="14">
        <v>3</v>
      </c>
      <c r="F12" s="14" t="s">
        <v>97</v>
      </c>
      <c r="G12" s="14">
        <v>5</v>
      </c>
      <c r="H12" s="14" t="s">
        <v>17</v>
      </c>
      <c r="I12" s="14">
        <f t="shared" si="0"/>
        <v>15</v>
      </c>
      <c r="J12" s="15" t="s">
        <v>99</v>
      </c>
      <c r="K12" s="14">
        <v>3</v>
      </c>
      <c r="L12" s="14">
        <v>2</v>
      </c>
      <c r="M12" s="46"/>
    </row>
    <row r="13" spans="1:13" s="17" customFormat="1" ht="38.25" x14ac:dyDescent="0.25">
      <c r="A13" s="21">
        <v>3</v>
      </c>
      <c r="B13" s="23" t="s">
        <v>69</v>
      </c>
      <c r="C13" s="23" t="s">
        <v>81</v>
      </c>
      <c r="D13" s="19" t="s">
        <v>25</v>
      </c>
      <c r="E13" s="19">
        <v>3</v>
      </c>
      <c r="F13" s="19" t="s">
        <v>15</v>
      </c>
      <c r="G13" s="19">
        <v>4</v>
      </c>
      <c r="H13" s="19" t="s">
        <v>24</v>
      </c>
      <c r="I13" s="19">
        <f t="shared" si="0"/>
        <v>12</v>
      </c>
      <c r="J13" s="18" t="s">
        <v>100</v>
      </c>
      <c r="K13" s="19">
        <v>2</v>
      </c>
      <c r="L13" s="19">
        <v>5</v>
      </c>
      <c r="M13" s="46"/>
    </row>
    <row r="14" spans="1:13" s="17" customFormat="1" ht="25.5" x14ac:dyDescent="0.25">
      <c r="A14" s="14">
        <v>4</v>
      </c>
      <c r="B14" s="13" t="s">
        <v>75</v>
      </c>
      <c r="C14" s="13" t="s">
        <v>82</v>
      </c>
      <c r="D14" s="14" t="s">
        <v>40</v>
      </c>
      <c r="E14" s="14">
        <v>2</v>
      </c>
      <c r="F14" s="14" t="s">
        <v>40</v>
      </c>
      <c r="G14" s="14">
        <v>2</v>
      </c>
      <c r="H14" s="14" t="s">
        <v>38</v>
      </c>
      <c r="I14" s="14">
        <f t="shared" si="0"/>
        <v>4</v>
      </c>
      <c r="J14" s="15" t="s">
        <v>101</v>
      </c>
      <c r="K14" s="14">
        <v>1</v>
      </c>
      <c r="L14" s="14">
        <v>6</v>
      </c>
      <c r="M14" s="46"/>
    </row>
    <row r="15" spans="1:13" s="17" customFormat="1" ht="25.5" x14ac:dyDescent="0.25">
      <c r="A15" s="21">
        <v>5</v>
      </c>
      <c r="B15" s="23" t="s">
        <v>63</v>
      </c>
      <c r="C15" s="23" t="s">
        <v>83</v>
      </c>
      <c r="D15" s="19" t="s">
        <v>25</v>
      </c>
      <c r="E15" s="19">
        <v>3</v>
      </c>
      <c r="F15" s="19" t="s">
        <v>25</v>
      </c>
      <c r="G15" s="19">
        <v>3</v>
      </c>
      <c r="H15" s="19" t="s">
        <v>24</v>
      </c>
      <c r="I15" s="19">
        <f t="shared" si="0"/>
        <v>9</v>
      </c>
      <c r="J15" s="18" t="s">
        <v>102</v>
      </c>
      <c r="K15" s="19">
        <v>2</v>
      </c>
      <c r="L15" s="19">
        <v>3</v>
      </c>
      <c r="M15" s="46"/>
    </row>
    <row r="16" spans="1:13" s="17" customFormat="1" ht="25.5" x14ac:dyDescent="0.25">
      <c r="A16" s="14">
        <v>6</v>
      </c>
      <c r="B16" s="13" t="s">
        <v>70</v>
      </c>
      <c r="C16" s="13" t="s">
        <v>85</v>
      </c>
      <c r="D16" s="14" t="s">
        <v>15</v>
      </c>
      <c r="E16" s="14">
        <v>4</v>
      </c>
      <c r="F16" s="14" t="s">
        <v>15</v>
      </c>
      <c r="G16" s="14">
        <v>4</v>
      </c>
      <c r="H16" s="14" t="s">
        <v>17</v>
      </c>
      <c r="I16" s="14">
        <f t="shared" si="0"/>
        <v>16</v>
      </c>
      <c r="J16" s="15" t="s">
        <v>103</v>
      </c>
      <c r="K16" s="14">
        <v>6</v>
      </c>
      <c r="L16" s="14">
        <v>9</v>
      </c>
      <c r="M16" s="46"/>
    </row>
    <row r="17" spans="1:13" s="17" customFormat="1" ht="38.25" x14ac:dyDescent="0.25">
      <c r="A17" s="57">
        <v>7</v>
      </c>
      <c r="B17" s="58" t="s">
        <v>117</v>
      </c>
      <c r="C17" s="58" t="s">
        <v>120</v>
      </c>
      <c r="D17" s="57" t="s">
        <v>15</v>
      </c>
      <c r="E17" s="57">
        <v>3</v>
      </c>
      <c r="F17" s="57" t="s">
        <v>25</v>
      </c>
      <c r="G17" s="57">
        <v>4</v>
      </c>
      <c r="H17" s="57" t="s">
        <v>24</v>
      </c>
      <c r="I17" s="57">
        <f t="shared" si="0"/>
        <v>12</v>
      </c>
      <c r="J17" s="15" t="s">
        <v>118</v>
      </c>
      <c r="K17" s="57">
        <v>6</v>
      </c>
      <c r="L17" s="57">
        <v>22</v>
      </c>
      <c r="M17" s="46"/>
    </row>
    <row r="18" spans="1:13" ht="25.5" x14ac:dyDescent="0.25">
      <c r="A18" s="21">
        <v>8</v>
      </c>
      <c r="B18" s="23" t="s">
        <v>71</v>
      </c>
      <c r="C18" s="23" t="s">
        <v>88</v>
      </c>
      <c r="D18" s="19" t="s">
        <v>25</v>
      </c>
      <c r="E18" s="19">
        <v>3</v>
      </c>
      <c r="F18" s="19" t="s">
        <v>25</v>
      </c>
      <c r="G18" s="19">
        <v>3</v>
      </c>
      <c r="H18" s="19" t="s">
        <v>24</v>
      </c>
      <c r="I18" s="19">
        <f t="shared" si="0"/>
        <v>9</v>
      </c>
      <c r="J18" s="18" t="s">
        <v>104</v>
      </c>
      <c r="K18" s="19">
        <v>3</v>
      </c>
      <c r="L18" s="19">
        <v>8</v>
      </c>
      <c r="M18" s="46"/>
    </row>
    <row r="19" spans="1:13" ht="25.5" x14ac:dyDescent="0.25">
      <c r="A19" s="14">
        <v>9</v>
      </c>
      <c r="B19" s="13" t="s">
        <v>72</v>
      </c>
      <c r="C19" s="13" t="s">
        <v>84</v>
      </c>
      <c r="D19" s="14" t="s">
        <v>15</v>
      </c>
      <c r="E19" s="14">
        <v>4</v>
      </c>
      <c r="F19" s="14" t="s">
        <v>15</v>
      </c>
      <c r="G19" s="14">
        <v>4</v>
      </c>
      <c r="H19" s="14" t="s">
        <v>17</v>
      </c>
      <c r="I19" s="14">
        <f t="shared" si="0"/>
        <v>16</v>
      </c>
      <c r="J19" s="15" t="s">
        <v>105</v>
      </c>
      <c r="K19" s="14">
        <v>6</v>
      </c>
      <c r="L19" s="14">
        <v>7</v>
      </c>
      <c r="M19" s="46"/>
    </row>
    <row r="20" spans="1:13" x14ac:dyDescent="0.25">
      <c r="A20" s="68">
        <v>10</v>
      </c>
      <c r="B20" s="81" t="s">
        <v>64</v>
      </c>
      <c r="C20" s="23" t="s">
        <v>86</v>
      </c>
      <c r="D20" s="19" t="s">
        <v>25</v>
      </c>
      <c r="E20" s="19">
        <v>3</v>
      </c>
      <c r="F20" s="19" t="s">
        <v>25</v>
      </c>
      <c r="G20" s="19">
        <v>3</v>
      </c>
      <c r="H20" s="19" t="s">
        <v>24</v>
      </c>
      <c r="I20" s="19">
        <f t="shared" si="0"/>
        <v>9</v>
      </c>
      <c r="J20" s="18" t="s">
        <v>106</v>
      </c>
      <c r="K20" s="19">
        <v>6</v>
      </c>
      <c r="L20" s="19">
        <v>11</v>
      </c>
      <c r="M20" s="46"/>
    </row>
    <row r="21" spans="1:13" ht="25.5" x14ac:dyDescent="0.25">
      <c r="A21" s="70"/>
      <c r="B21" s="82"/>
      <c r="C21" s="23" t="s">
        <v>89</v>
      </c>
      <c r="D21" s="19" t="s">
        <v>15</v>
      </c>
      <c r="E21" s="19">
        <v>4</v>
      </c>
      <c r="F21" s="19" t="s">
        <v>15</v>
      </c>
      <c r="G21" s="19">
        <v>4</v>
      </c>
      <c r="H21" s="19" t="s">
        <v>17</v>
      </c>
      <c r="I21" s="19">
        <f t="shared" si="0"/>
        <v>16</v>
      </c>
      <c r="J21" s="18" t="s">
        <v>107</v>
      </c>
      <c r="K21" s="19">
        <v>6</v>
      </c>
      <c r="L21" s="19">
        <v>10</v>
      </c>
      <c r="M21" s="46"/>
    </row>
    <row r="22" spans="1:13" ht="38.25" x14ac:dyDescent="0.25">
      <c r="A22" s="14">
        <v>11</v>
      </c>
      <c r="B22" s="13" t="s">
        <v>68</v>
      </c>
      <c r="C22" s="13" t="s">
        <v>90</v>
      </c>
      <c r="D22" s="14" t="s">
        <v>40</v>
      </c>
      <c r="E22" s="14">
        <v>2</v>
      </c>
      <c r="F22" s="14" t="s">
        <v>40</v>
      </c>
      <c r="G22" s="14">
        <v>2</v>
      </c>
      <c r="H22" s="14" t="s">
        <v>38</v>
      </c>
      <c r="I22" s="14">
        <f t="shared" si="0"/>
        <v>4</v>
      </c>
      <c r="J22" s="15" t="s">
        <v>108</v>
      </c>
      <c r="K22" s="14">
        <v>2</v>
      </c>
      <c r="L22" s="14">
        <v>18</v>
      </c>
      <c r="M22" s="46"/>
    </row>
    <row r="23" spans="1:13" ht="38.25" x14ac:dyDescent="0.25">
      <c r="A23" s="57">
        <v>12</v>
      </c>
      <c r="B23" s="58" t="s">
        <v>117</v>
      </c>
      <c r="C23" s="58" t="s">
        <v>119</v>
      </c>
      <c r="D23" s="57" t="s">
        <v>15</v>
      </c>
      <c r="E23" s="57">
        <v>4</v>
      </c>
      <c r="F23" s="57" t="s">
        <v>15</v>
      </c>
      <c r="G23" s="57">
        <v>4</v>
      </c>
      <c r="H23" s="57" t="s">
        <v>17</v>
      </c>
      <c r="I23" s="57">
        <f t="shared" ref="I23" si="1">+E23*G23</f>
        <v>16</v>
      </c>
      <c r="J23" s="15" t="s">
        <v>118</v>
      </c>
      <c r="K23" s="57">
        <v>6</v>
      </c>
      <c r="L23" s="57">
        <v>22</v>
      </c>
      <c r="M23" s="46"/>
    </row>
    <row r="24" spans="1:13" x14ac:dyDescent="0.25">
      <c r="A24" s="21">
        <v>13</v>
      </c>
      <c r="B24" s="23" t="s">
        <v>65</v>
      </c>
      <c r="C24" s="23" t="s">
        <v>90</v>
      </c>
      <c r="D24" s="19" t="s">
        <v>40</v>
      </c>
      <c r="E24" s="19">
        <v>2</v>
      </c>
      <c r="F24" s="19" t="s">
        <v>40</v>
      </c>
      <c r="G24" s="19">
        <v>2</v>
      </c>
      <c r="H24" s="19" t="s">
        <v>38</v>
      </c>
      <c r="I24" s="19">
        <f t="shared" si="0"/>
        <v>4</v>
      </c>
      <c r="J24" s="18" t="s">
        <v>108</v>
      </c>
      <c r="K24" s="19">
        <v>1</v>
      </c>
      <c r="L24" s="19">
        <v>12</v>
      </c>
      <c r="M24" s="46"/>
    </row>
    <row r="25" spans="1:13" ht="25.5" x14ac:dyDescent="0.25">
      <c r="A25" s="74">
        <v>14</v>
      </c>
      <c r="B25" s="71" t="s">
        <v>76</v>
      </c>
      <c r="C25" s="13" t="s">
        <v>92</v>
      </c>
      <c r="D25" s="14" t="s">
        <v>25</v>
      </c>
      <c r="E25" s="14">
        <v>3</v>
      </c>
      <c r="F25" s="14" t="s">
        <v>15</v>
      </c>
      <c r="G25" s="14">
        <v>4</v>
      </c>
      <c r="H25" s="14" t="s">
        <v>24</v>
      </c>
      <c r="I25" s="14">
        <f t="shared" ref="I25" si="2">+E25*G25</f>
        <v>12</v>
      </c>
      <c r="J25" s="15" t="s">
        <v>109</v>
      </c>
      <c r="K25" s="14">
        <v>3</v>
      </c>
      <c r="L25" s="14">
        <v>16</v>
      </c>
      <c r="M25" s="46"/>
    </row>
    <row r="26" spans="1:13" ht="25.5" x14ac:dyDescent="0.25">
      <c r="A26" s="76"/>
      <c r="B26" s="73"/>
      <c r="C26" s="13" t="s">
        <v>91</v>
      </c>
      <c r="D26" s="14" t="s">
        <v>25</v>
      </c>
      <c r="E26" s="14">
        <v>3</v>
      </c>
      <c r="F26" s="14" t="s">
        <v>15</v>
      </c>
      <c r="G26" s="14">
        <v>4</v>
      </c>
      <c r="H26" s="14" t="s">
        <v>24</v>
      </c>
      <c r="I26" s="14">
        <f t="shared" si="0"/>
        <v>12</v>
      </c>
      <c r="J26" s="15" t="s">
        <v>109</v>
      </c>
      <c r="K26" s="14">
        <v>3</v>
      </c>
      <c r="L26" s="14">
        <v>15</v>
      </c>
      <c r="M26" s="46"/>
    </row>
    <row r="27" spans="1:13" ht="25.5" x14ac:dyDescent="0.25">
      <c r="A27" s="68">
        <v>15</v>
      </c>
      <c r="B27" s="81" t="s">
        <v>77</v>
      </c>
      <c r="C27" s="23" t="s">
        <v>93</v>
      </c>
      <c r="D27" s="19" t="s">
        <v>25</v>
      </c>
      <c r="E27" s="19">
        <v>3</v>
      </c>
      <c r="F27" s="19" t="s">
        <v>25</v>
      </c>
      <c r="G27" s="19">
        <v>3</v>
      </c>
      <c r="H27" s="19" t="s">
        <v>24</v>
      </c>
      <c r="I27" s="19">
        <f t="shared" si="0"/>
        <v>9</v>
      </c>
      <c r="J27" s="18" t="s">
        <v>109</v>
      </c>
      <c r="K27" s="19">
        <v>3</v>
      </c>
      <c r="L27" s="19">
        <v>14</v>
      </c>
      <c r="M27" s="46"/>
    </row>
    <row r="28" spans="1:13" ht="25.5" x14ac:dyDescent="0.25">
      <c r="A28" s="70"/>
      <c r="B28" s="82"/>
      <c r="C28" s="23" t="s">
        <v>94</v>
      </c>
      <c r="D28" s="19" t="s">
        <v>25</v>
      </c>
      <c r="E28" s="19">
        <v>3</v>
      </c>
      <c r="F28" s="19" t="s">
        <v>25</v>
      </c>
      <c r="G28" s="19">
        <v>3</v>
      </c>
      <c r="H28" s="19" t="s">
        <v>24</v>
      </c>
      <c r="I28" s="19">
        <f t="shared" si="0"/>
        <v>9</v>
      </c>
      <c r="J28" s="18" t="s">
        <v>109</v>
      </c>
      <c r="K28" s="19">
        <v>3</v>
      </c>
      <c r="L28" s="19">
        <v>13</v>
      </c>
      <c r="M28" s="46"/>
    </row>
    <row r="29" spans="1:13" ht="25.5" x14ac:dyDescent="0.25">
      <c r="A29" s="14">
        <v>16</v>
      </c>
      <c r="B29" s="13" t="s">
        <v>73</v>
      </c>
      <c r="C29" s="13" t="s">
        <v>95</v>
      </c>
      <c r="D29" s="14" t="s">
        <v>25</v>
      </c>
      <c r="E29" s="14">
        <v>3</v>
      </c>
      <c r="F29" s="14" t="s">
        <v>25</v>
      </c>
      <c r="G29" s="14">
        <v>3</v>
      </c>
      <c r="H29" s="14" t="s">
        <v>24</v>
      </c>
      <c r="I29" s="14">
        <f t="shared" si="0"/>
        <v>9</v>
      </c>
      <c r="J29" s="15" t="s">
        <v>110</v>
      </c>
      <c r="K29" s="14">
        <v>3</v>
      </c>
      <c r="L29" s="14">
        <v>17</v>
      </c>
      <c r="M29" s="46"/>
    </row>
    <row r="30" spans="1:13" s="54" customFormat="1" ht="38.25" x14ac:dyDescent="0.2">
      <c r="A30" s="48">
        <v>17</v>
      </c>
      <c r="B30" s="49" t="s">
        <v>80</v>
      </c>
      <c r="C30" s="49" t="s">
        <v>96</v>
      </c>
      <c r="D30" s="52" t="s">
        <v>40</v>
      </c>
      <c r="E30" s="52">
        <v>2</v>
      </c>
      <c r="F30" s="52" t="s">
        <v>40</v>
      </c>
      <c r="G30" s="52">
        <v>2</v>
      </c>
      <c r="H30" s="52" t="s">
        <v>38</v>
      </c>
      <c r="I30" s="52">
        <f t="shared" si="0"/>
        <v>4</v>
      </c>
      <c r="J30" s="53" t="s">
        <v>111</v>
      </c>
      <c r="K30" s="52">
        <v>1</v>
      </c>
      <c r="L30" s="52">
        <v>19</v>
      </c>
      <c r="M30" s="46"/>
    </row>
    <row r="31" spans="1:13" s="54" customFormat="1" ht="25.5" x14ac:dyDescent="0.2">
      <c r="A31" s="50">
        <v>18</v>
      </c>
      <c r="B31" s="51" t="s">
        <v>74</v>
      </c>
      <c r="C31" s="51" t="s">
        <v>96</v>
      </c>
      <c r="D31" s="50" t="s">
        <v>40</v>
      </c>
      <c r="E31" s="50">
        <v>2</v>
      </c>
      <c r="F31" s="50" t="s">
        <v>40</v>
      </c>
      <c r="G31" s="50">
        <v>2</v>
      </c>
      <c r="H31" s="50" t="s">
        <v>38</v>
      </c>
      <c r="I31" s="50">
        <f t="shared" si="0"/>
        <v>4</v>
      </c>
      <c r="J31" s="15" t="s">
        <v>111</v>
      </c>
      <c r="K31" s="50">
        <v>1</v>
      </c>
      <c r="L31" s="50">
        <v>20</v>
      </c>
      <c r="M31" s="46"/>
    </row>
    <row r="32" spans="1:13" s="2" customFormat="1" ht="38.25" x14ac:dyDescent="0.25">
      <c r="A32" s="5">
        <v>19</v>
      </c>
      <c r="B32" s="55" t="s">
        <v>114</v>
      </c>
      <c r="C32" s="55" t="s">
        <v>115</v>
      </c>
      <c r="D32" s="19" t="s">
        <v>40</v>
      </c>
      <c r="E32" s="19">
        <v>3</v>
      </c>
      <c r="F32" s="19" t="s">
        <v>40</v>
      </c>
      <c r="G32" s="19">
        <v>3</v>
      </c>
      <c r="H32" s="19" t="s">
        <v>38</v>
      </c>
      <c r="I32" s="19">
        <f t="shared" si="0"/>
        <v>9</v>
      </c>
      <c r="J32" s="56" t="s">
        <v>116</v>
      </c>
      <c r="K32" s="5">
        <v>1</v>
      </c>
      <c r="L32" s="5">
        <v>21</v>
      </c>
    </row>
    <row r="33" s="54" customFormat="1" ht="12.75" x14ac:dyDescent="0.2"/>
  </sheetData>
  <mergeCells count="15">
    <mergeCell ref="A9:L9"/>
    <mergeCell ref="A1:L1"/>
    <mergeCell ref="A7:C7"/>
    <mergeCell ref="D7:E7"/>
    <mergeCell ref="F7:G7"/>
    <mergeCell ref="K7:K8"/>
    <mergeCell ref="L7:L8"/>
    <mergeCell ref="B25:B26"/>
    <mergeCell ref="A25:A26"/>
    <mergeCell ref="A27:A28"/>
    <mergeCell ref="B27:B28"/>
    <mergeCell ref="A11:A12"/>
    <mergeCell ref="B11:B12"/>
    <mergeCell ref="B20:B21"/>
    <mergeCell ref="A20:A21"/>
  </mergeCells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"/>
  <sheetViews>
    <sheetView tabSelected="1" zoomScaleNormal="100" workbookViewId="0">
      <selection activeCell="M22" sqref="M22"/>
    </sheetView>
  </sheetViews>
  <sheetFormatPr baseColWidth="10" defaultRowHeight="15" x14ac:dyDescent="0.25"/>
  <cols>
    <col min="1" max="1" width="3.5703125" customWidth="1"/>
    <col min="2" max="2" width="35.5703125" customWidth="1"/>
    <col min="3" max="3" width="30.140625" customWidth="1"/>
    <col min="4" max="4" width="9.140625" bestFit="1" customWidth="1"/>
    <col min="5" max="5" width="8.28515625" bestFit="1" customWidth="1"/>
    <col min="6" max="6" width="9.140625" bestFit="1" customWidth="1"/>
    <col min="7" max="7" width="7.7109375" bestFit="1" customWidth="1"/>
    <col min="8" max="8" width="9.85546875" bestFit="1" customWidth="1"/>
    <col min="9" max="9" width="6.42578125" bestFit="1" customWidth="1"/>
    <col min="10" max="10" width="40.5703125" customWidth="1"/>
    <col min="11" max="11" width="8.42578125" bestFit="1" customWidth="1"/>
    <col min="12" max="12" width="8.28515625" bestFit="1" customWidth="1"/>
  </cols>
  <sheetData>
    <row r="1" spans="1:13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x14ac:dyDescent="0.25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5" customHeight="1" x14ac:dyDescent="0.25">
      <c r="A3" s="33" t="s">
        <v>57</v>
      </c>
      <c r="B3" s="33"/>
      <c r="C3" s="33"/>
      <c r="D3" s="41"/>
      <c r="E3" s="47"/>
      <c r="F3" s="43"/>
      <c r="G3" s="33"/>
      <c r="H3" s="33"/>
      <c r="I3" s="33"/>
      <c r="J3" s="33"/>
      <c r="K3" s="33"/>
      <c r="L3" s="33"/>
    </row>
    <row r="4" spans="1:13" x14ac:dyDescent="0.25">
      <c r="A4" s="33" t="s">
        <v>112</v>
      </c>
      <c r="B4" s="33"/>
      <c r="C4" s="33"/>
      <c r="D4" s="41"/>
      <c r="E4" s="47"/>
      <c r="F4" s="43"/>
      <c r="G4" s="33"/>
      <c r="H4" s="33"/>
      <c r="I4" s="33"/>
      <c r="J4" s="33"/>
      <c r="K4" s="33"/>
      <c r="L4" s="33"/>
      <c r="M4" s="1"/>
    </row>
    <row r="5" spans="1:13" x14ac:dyDescent="0.25">
      <c r="A5" s="33" t="s">
        <v>59</v>
      </c>
      <c r="B5" s="33"/>
      <c r="C5" s="33"/>
      <c r="D5" s="41"/>
      <c r="E5" s="47"/>
      <c r="F5" s="43"/>
      <c r="G5" s="33"/>
      <c r="H5" s="33"/>
      <c r="I5" s="33"/>
      <c r="J5" s="33"/>
      <c r="K5" s="33"/>
      <c r="L5" s="33"/>
      <c r="M5" s="1"/>
    </row>
    <row r="6" spans="1:13" x14ac:dyDescent="0.25">
      <c r="A6" s="33"/>
      <c r="B6" s="33"/>
      <c r="C6" s="33"/>
      <c r="D6" s="41"/>
      <c r="E6" s="47"/>
      <c r="F6" s="43"/>
      <c r="G6" s="33"/>
      <c r="H6" s="33"/>
      <c r="I6" s="33"/>
      <c r="J6" s="33"/>
      <c r="K6" s="33"/>
      <c r="L6" s="33"/>
      <c r="M6" s="1"/>
    </row>
    <row r="7" spans="1:13" s="2" customFormat="1" ht="12.75" x14ac:dyDescent="0.25">
      <c r="A7" s="78"/>
      <c r="B7" s="78"/>
      <c r="C7" s="78"/>
      <c r="D7" s="79" t="s">
        <v>4</v>
      </c>
      <c r="E7" s="79"/>
      <c r="F7" s="79" t="s">
        <v>6</v>
      </c>
      <c r="G7" s="79"/>
      <c r="H7" s="40" t="s">
        <v>7</v>
      </c>
      <c r="I7" s="40" t="s">
        <v>9</v>
      </c>
      <c r="J7" s="40" t="s">
        <v>32</v>
      </c>
      <c r="K7" s="79" t="s">
        <v>34</v>
      </c>
      <c r="L7" s="79" t="s">
        <v>35</v>
      </c>
      <c r="M7" s="8"/>
    </row>
    <row r="8" spans="1:13" s="2" customFormat="1" ht="12.75" x14ac:dyDescent="0.25">
      <c r="A8" s="39" t="s">
        <v>1</v>
      </c>
      <c r="B8" s="39" t="s">
        <v>2</v>
      </c>
      <c r="C8" s="39" t="s">
        <v>3</v>
      </c>
      <c r="D8" s="40" t="s">
        <v>5</v>
      </c>
      <c r="E8" s="40" t="s">
        <v>11</v>
      </c>
      <c r="F8" s="40" t="s">
        <v>5</v>
      </c>
      <c r="G8" s="40" t="s">
        <v>12</v>
      </c>
      <c r="H8" s="40" t="s">
        <v>8</v>
      </c>
      <c r="I8" s="40" t="s">
        <v>10</v>
      </c>
      <c r="J8" s="40" t="s">
        <v>33</v>
      </c>
      <c r="K8" s="79"/>
      <c r="L8" s="79"/>
      <c r="M8" s="8"/>
    </row>
    <row r="9" spans="1:13" s="2" customFormat="1" ht="12.7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8"/>
    </row>
    <row r="10" spans="1:13" s="12" customFormat="1" ht="25.5" x14ac:dyDescent="0.25">
      <c r="A10" s="83">
        <v>1</v>
      </c>
      <c r="B10" s="84" t="s">
        <v>113</v>
      </c>
      <c r="C10" s="13" t="s">
        <v>79</v>
      </c>
      <c r="D10" s="14" t="s">
        <v>25</v>
      </c>
      <c r="E10" s="14">
        <v>3</v>
      </c>
      <c r="F10" s="14" t="s">
        <v>97</v>
      </c>
      <c r="G10" s="14">
        <v>5</v>
      </c>
      <c r="H10" s="14" t="s">
        <v>17</v>
      </c>
      <c r="I10" s="14">
        <f t="shared" ref="I10:I30" si="0">+E10*G10</f>
        <v>15</v>
      </c>
      <c r="J10" s="15" t="s">
        <v>98</v>
      </c>
      <c r="K10" s="14">
        <v>3</v>
      </c>
      <c r="L10" s="14">
        <v>1</v>
      </c>
      <c r="M10" s="11"/>
    </row>
    <row r="11" spans="1:13" s="12" customFormat="1" ht="25.5" x14ac:dyDescent="0.25">
      <c r="A11" s="83"/>
      <c r="B11" s="84"/>
      <c r="C11" s="13" t="s">
        <v>78</v>
      </c>
      <c r="D11" s="14" t="s">
        <v>25</v>
      </c>
      <c r="E11" s="14">
        <v>3</v>
      </c>
      <c r="F11" s="14" t="s">
        <v>97</v>
      </c>
      <c r="G11" s="14">
        <v>5</v>
      </c>
      <c r="H11" s="14" t="s">
        <v>17</v>
      </c>
      <c r="I11" s="14">
        <f t="shared" si="0"/>
        <v>15</v>
      </c>
      <c r="J11" s="15" t="s">
        <v>99</v>
      </c>
      <c r="K11" s="14">
        <v>3</v>
      </c>
      <c r="L11" s="14">
        <v>2</v>
      </c>
      <c r="M11" s="11"/>
    </row>
    <row r="12" spans="1:13" s="17" customFormat="1" ht="38.25" x14ac:dyDescent="0.25">
      <c r="A12" s="21">
        <v>2</v>
      </c>
      <c r="B12" s="23" t="s">
        <v>69</v>
      </c>
      <c r="C12" s="23" t="s">
        <v>81</v>
      </c>
      <c r="D12" s="19" t="s">
        <v>25</v>
      </c>
      <c r="E12" s="19">
        <v>3</v>
      </c>
      <c r="F12" s="19" t="s">
        <v>15</v>
      </c>
      <c r="G12" s="19">
        <v>4</v>
      </c>
      <c r="H12" s="19" t="s">
        <v>24</v>
      </c>
      <c r="I12" s="19">
        <f t="shared" si="0"/>
        <v>12</v>
      </c>
      <c r="J12" s="18" t="s">
        <v>100</v>
      </c>
      <c r="K12" s="19">
        <v>2</v>
      </c>
      <c r="L12" s="19">
        <v>4</v>
      </c>
      <c r="M12" s="16"/>
    </row>
    <row r="13" spans="1:13" s="17" customFormat="1" ht="25.5" x14ac:dyDescent="0.25">
      <c r="A13" s="14">
        <v>3</v>
      </c>
      <c r="B13" s="13" t="s">
        <v>75</v>
      </c>
      <c r="C13" s="13" t="s">
        <v>82</v>
      </c>
      <c r="D13" s="14" t="s">
        <v>40</v>
      </c>
      <c r="E13" s="14">
        <v>2</v>
      </c>
      <c r="F13" s="14" t="s">
        <v>40</v>
      </c>
      <c r="G13" s="14">
        <v>2</v>
      </c>
      <c r="H13" s="14" t="s">
        <v>38</v>
      </c>
      <c r="I13" s="14">
        <f t="shared" si="0"/>
        <v>4</v>
      </c>
      <c r="J13" s="15" t="s">
        <v>101</v>
      </c>
      <c r="K13" s="14">
        <v>1</v>
      </c>
      <c r="L13" s="14">
        <v>5</v>
      </c>
      <c r="M13" s="16"/>
    </row>
    <row r="14" spans="1:13" s="17" customFormat="1" ht="25.5" x14ac:dyDescent="0.25">
      <c r="A14" s="21">
        <v>4</v>
      </c>
      <c r="B14" s="23" t="s">
        <v>63</v>
      </c>
      <c r="C14" s="23" t="s">
        <v>83</v>
      </c>
      <c r="D14" s="19" t="s">
        <v>25</v>
      </c>
      <c r="E14" s="19">
        <v>3</v>
      </c>
      <c r="F14" s="19" t="s">
        <v>25</v>
      </c>
      <c r="G14" s="19">
        <v>3</v>
      </c>
      <c r="H14" s="19" t="s">
        <v>24</v>
      </c>
      <c r="I14" s="19">
        <f t="shared" si="0"/>
        <v>9</v>
      </c>
      <c r="J14" s="18" t="s">
        <v>102</v>
      </c>
      <c r="K14" s="19">
        <v>2</v>
      </c>
      <c r="L14" s="19">
        <v>3</v>
      </c>
      <c r="M14" s="16"/>
    </row>
    <row r="15" spans="1:13" s="17" customFormat="1" ht="25.5" x14ac:dyDescent="0.25">
      <c r="A15" s="14">
        <v>5</v>
      </c>
      <c r="B15" s="13" t="s">
        <v>70</v>
      </c>
      <c r="C15" s="13" t="s">
        <v>85</v>
      </c>
      <c r="D15" s="14" t="s">
        <v>15</v>
      </c>
      <c r="E15" s="14">
        <v>4</v>
      </c>
      <c r="F15" s="14" t="s">
        <v>15</v>
      </c>
      <c r="G15" s="14">
        <v>4</v>
      </c>
      <c r="H15" s="14" t="s">
        <v>17</v>
      </c>
      <c r="I15" s="14">
        <f t="shared" si="0"/>
        <v>16</v>
      </c>
      <c r="J15" s="15" t="s">
        <v>103</v>
      </c>
      <c r="K15" s="14">
        <v>6</v>
      </c>
      <c r="L15" s="14">
        <v>8</v>
      </c>
      <c r="M15" s="16"/>
    </row>
    <row r="16" spans="1:13" s="17" customFormat="1" ht="38.25" x14ac:dyDescent="0.25">
      <c r="A16" s="57">
        <v>6</v>
      </c>
      <c r="B16" s="58" t="s">
        <v>117</v>
      </c>
      <c r="C16" s="58" t="s">
        <v>120</v>
      </c>
      <c r="D16" s="57" t="s">
        <v>15</v>
      </c>
      <c r="E16" s="57">
        <v>3</v>
      </c>
      <c r="F16" s="57" t="s">
        <v>25</v>
      </c>
      <c r="G16" s="57">
        <v>4</v>
      </c>
      <c r="H16" s="57" t="s">
        <v>24</v>
      </c>
      <c r="I16" s="57">
        <f t="shared" si="0"/>
        <v>12</v>
      </c>
      <c r="J16" s="15" t="s">
        <v>118</v>
      </c>
      <c r="K16" s="57">
        <v>6</v>
      </c>
      <c r="L16" s="57">
        <v>21</v>
      </c>
      <c r="M16" s="16"/>
    </row>
    <row r="17" spans="1:12" ht="25.5" x14ac:dyDescent="0.25">
      <c r="A17" s="21">
        <v>7</v>
      </c>
      <c r="B17" s="23" t="s">
        <v>71</v>
      </c>
      <c r="C17" s="23" t="s">
        <v>88</v>
      </c>
      <c r="D17" s="19" t="s">
        <v>25</v>
      </c>
      <c r="E17" s="19">
        <v>3</v>
      </c>
      <c r="F17" s="19" t="s">
        <v>25</v>
      </c>
      <c r="G17" s="19">
        <v>3</v>
      </c>
      <c r="H17" s="19" t="s">
        <v>24</v>
      </c>
      <c r="I17" s="19">
        <f t="shared" si="0"/>
        <v>9</v>
      </c>
      <c r="J17" s="18" t="s">
        <v>104</v>
      </c>
      <c r="K17" s="19">
        <v>3</v>
      </c>
      <c r="L17" s="19">
        <v>7</v>
      </c>
    </row>
    <row r="18" spans="1:12" ht="25.5" x14ac:dyDescent="0.25">
      <c r="A18" s="14">
        <v>8</v>
      </c>
      <c r="B18" s="13" t="s">
        <v>72</v>
      </c>
      <c r="C18" s="13" t="s">
        <v>84</v>
      </c>
      <c r="D18" s="14" t="s">
        <v>15</v>
      </c>
      <c r="E18" s="14">
        <v>4</v>
      </c>
      <c r="F18" s="14" t="s">
        <v>15</v>
      </c>
      <c r="G18" s="14">
        <v>4</v>
      </c>
      <c r="H18" s="14" t="s">
        <v>17</v>
      </c>
      <c r="I18" s="14">
        <f t="shared" si="0"/>
        <v>16</v>
      </c>
      <c r="J18" s="15" t="s">
        <v>105</v>
      </c>
      <c r="K18" s="14">
        <v>6</v>
      </c>
      <c r="L18" s="14">
        <v>6</v>
      </c>
    </row>
    <row r="19" spans="1:12" ht="25.5" x14ac:dyDescent="0.25">
      <c r="A19" s="68">
        <v>9</v>
      </c>
      <c r="B19" s="81" t="s">
        <v>64</v>
      </c>
      <c r="C19" s="23" t="s">
        <v>86</v>
      </c>
      <c r="D19" s="19" t="s">
        <v>25</v>
      </c>
      <c r="E19" s="19">
        <v>3</v>
      </c>
      <c r="F19" s="19" t="s">
        <v>25</v>
      </c>
      <c r="G19" s="19">
        <v>3</v>
      </c>
      <c r="H19" s="19" t="s">
        <v>24</v>
      </c>
      <c r="I19" s="19">
        <f t="shared" si="0"/>
        <v>9</v>
      </c>
      <c r="J19" s="18" t="s">
        <v>106</v>
      </c>
      <c r="K19" s="19">
        <v>6</v>
      </c>
      <c r="L19" s="19">
        <v>10</v>
      </c>
    </row>
    <row r="20" spans="1:12" ht="25.5" x14ac:dyDescent="0.25">
      <c r="A20" s="70"/>
      <c r="B20" s="82"/>
      <c r="C20" s="23" t="s">
        <v>89</v>
      </c>
      <c r="D20" s="19" t="s">
        <v>15</v>
      </c>
      <c r="E20" s="19">
        <v>4</v>
      </c>
      <c r="F20" s="19" t="s">
        <v>15</v>
      </c>
      <c r="G20" s="19">
        <v>4</v>
      </c>
      <c r="H20" s="19" t="s">
        <v>17</v>
      </c>
      <c r="I20" s="19">
        <f t="shared" si="0"/>
        <v>16</v>
      </c>
      <c r="J20" s="18" t="s">
        <v>107</v>
      </c>
      <c r="K20" s="19">
        <v>6</v>
      </c>
      <c r="L20" s="19">
        <v>9</v>
      </c>
    </row>
    <row r="21" spans="1:12" ht="25.5" x14ac:dyDescent="0.25">
      <c r="A21" s="14">
        <v>10</v>
      </c>
      <c r="B21" s="13" t="s">
        <v>68</v>
      </c>
      <c r="C21" s="13" t="s">
        <v>90</v>
      </c>
      <c r="D21" s="14" t="s">
        <v>40</v>
      </c>
      <c r="E21" s="14">
        <v>2</v>
      </c>
      <c r="F21" s="14" t="s">
        <v>40</v>
      </c>
      <c r="G21" s="14">
        <v>2</v>
      </c>
      <c r="H21" s="14" t="s">
        <v>38</v>
      </c>
      <c r="I21" s="14">
        <f t="shared" si="0"/>
        <v>4</v>
      </c>
      <c r="J21" s="15" t="s">
        <v>108</v>
      </c>
      <c r="K21" s="14">
        <v>2</v>
      </c>
      <c r="L21" s="14">
        <v>17</v>
      </c>
    </row>
    <row r="22" spans="1:12" ht="38.25" x14ac:dyDescent="0.25">
      <c r="A22" s="57">
        <v>11</v>
      </c>
      <c r="B22" s="58" t="s">
        <v>117</v>
      </c>
      <c r="C22" s="58" t="s">
        <v>119</v>
      </c>
      <c r="D22" s="57" t="s">
        <v>15</v>
      </c>
      <c r="E22" s="57">
        <v>4</v>
      </c>
      <c r="F22" s="57" t="s">
        <v>15</v>
      </c>
      <c r="G22" s="57">
        <v>4</v>
      </c>
      <c r="H22" s="57" t="s">
        <v>17</v>
      </c>
      <c r="I22" s="57">
        <f t="shared" ref="I22" si="1">+E22*G22</f>
        <v>16</v>
      </c>
      <c r="J22" s="15" t="s">
        <v>118</v>
      </c>
      <c r="K22" s="85">
        <v>6</v>
      </c>
      <c r="L22" s="57">
        <v>21</v>
      </c>
    </row>
    <row r="23" spans="1:12" x14ac:dyDescent="0.25">
      <c r="A23" s="21">
        <v>12</v>
      </c>
      <c r="B23" s="23" t="s">
        <v>65</v>
      </c>
      <c r="C23" s="23" t="s">
        <v>90</v>
      </c>
      <c r="D23" s="19" t="s">
        <v>40</v>
      </c>
      <c r="E23" s="19">
        <v>2</v>
      </c>
      <c r="F23" s="19" t="s">
        <v>40</v>
      </c>
      <c r="G23" s="19">
        <v>2</v>
      </c>
      <c r="H23" s="19" t="s">
        <v>38</v>
      </c>
      <c r="I23" s="19">
        <f t="shared" si="0"/>
        <v>4</v>
      </c>
      <c r="J23" s="18" t="s">
        <v>108</v>
      </c>
      <c r="K23" s="19">
        <v>1</v>
      </c>
      <c r="L23" s="19">
        <v>11</v>
      </c>
    </row>
    <row r="24" spans="1:12" ht="25.5" x14ac:dyDescent="0.25">
      <c r="A24" s="74">
        <v>13</v>
      </c>
      <c r="B24" s="71" t="s">
        <v>76</v>
      </c>
      <c r="C24" s="13" t="s">
        <v>92</v>
      </c>
      <c r="D24" s="14" t="s">
        <v>25</v>
      </c>
      <c r="E24" s="14">
        <v>3</v>
      </c>
      <c r="F24" s="14" t="s">
        <v>15</v>
      </c>
      <c r="G24" s="14">
        <v>4</v>
      </c>
      <c r="H24" s="14" t="s">
        <v>24</v>
      </c>
      <c r="I24" s="14">
        <f t="shared" si="0"/>
        <v>12</v>
      </c>
      <c r="J24" s="15" t="s">
        <v>109</v>
      </c>
      <c r="K24" s="14">
        <v>3</v>
      </c>
      <c r="L24" s="14">
        <v>15</v>
      </c>
    </row>
    <row r="25" spans="1:12" ht="25.5" x14ac:dyDescent="0.25">
      <c r="A25" s="76"/>
      <c r="B25" s="73"/>
      <c r="C25" s="13" t="s">
        <v>91</v>
      </c>
      <c r="D25" s="14" t="s">
        <v>25</v>
      </c>
      <c r="E25" s="14">
        <v>3</v>
      </c>
      <c r="F25" s="14" t="s">
        <v>15</v>
      </c>
      <c r="G25" s="14">
        <v>4</v>
      </c>
      <c r="H25" s="14" t="s">
        <v>24</v>
      </c>
      <c r="I25" s="14">
        <f t="shared" si="0"/>
        <v>12</v>
      </c>
      <c r="J25" s="15" t="s">
        <v>109</v>
      </c>
      <c r="K25" s="14">
        <v>3</v>
      </c>
      <c r="L25" s="14">
        <v>14</v>
      </c>
    </row>
    <row r="26" spans="1:12" ht="25.5" x14ac:dyDescent="0.25">
      <c r="A26" s="68">
        <v>14</v>
      </c>
      <c r="B26" s="81" t="s">
        <v>77</v>
      </c>
      <c r="C26" s="23" t="s">
        <v>93</v>
      </c>
      <c r="D26" s="19" t="s">
        <v>25</v>
      </c>
      <c r="E26" s="19">
        <v>3</v>
      </c>
      <c r="F26" s="19" t="s">
        <v>25</v>
      </c>
      <c r="G26" s="19">
        <v>3</v>
      </c>
      <c r="H26" s="19" t="s">
        <v>24</v>
      </c>
      <c r="I26" s="19">
        <f t="shared" si="0"/>
        <v>9</v>
      </c>
      <c r="J26" s="18" t="s">
        <v>109</v>
      </c>
      <c r="K26" s="19">
        <v>3</v>
      </c>
      <c r="L26" s="19">
        <v>13</v>
      </c>
    </row>
    <row r="27" spans="1:12" ht="25.5" x14ac:dyDescent="0.25">
      <c r="A27" s="70"/>
      <c r="B27" s="82"/>
      <c r="C27" s="23" t="s">
        <v>94</v>
      </c>
      <c r="D27" s="19" t="s">
        <v>25</v>
      </c>
      <c r="E27" s="19">
        <v>3</v>
      </c>
      <c r="F27" s="19" t="s">
        <v>25</v>
      </c>
      <c r="G27" s="19">
        <v>3</v>
      </c>
      <c r="H27" s="19" t="s">
        <v>24</v>
      </c>
      <c r="I27" s="19">
        <f t="shared" si="0"/>
        <v>9</v>
      </c>
      <c r="J27" s="18" t="s">
        <v>109</v>
      </c>
      <c r="K27" s="19">
        <v>3</v>
      </c>
      <c r="L27" s="19">
        <v>12</v>
      </c>
    </row>
    <row r="28" spans="1:12" s="54" customFormat="1" ht="25.5" x14ac:dyDescent="0.2">
      <c r="A28" s="50">
        <v>15</v>
      </c>
      <c r="B28" s="51" t="s">
        <v>73</v>
      </c>
      <c r="C28" s="51" t="s">
        <v>95</v>
      </c>
      <c r="D28" s="50" t="s">
        <v>25</v>
      </c>
      <c r="E28" s="50">
        <v>3</v>
      </c>
      <c r="F28" s="50" t="s">
        <v>25</v>
      </c>
      <c r="G28" s="50">
        <v>3</v>
      </c>
      <c r="H28" s="50" t="s">
        <v>24</v>
      </c>
      <c r="I28" s="50">
        <f t="shared" si="0"/>
        <v>9</v>
      </c>
      <c r="J28" s="15" t="s">
        <v>110</v>
      </c>
      <c r="K28" s="50">
        <v>3</v>
      </c>
      <c r="L28" s="50">
        <v>16</v>
      </c>
    </row>
    <row r="29" spans="1:12" s="54" customFormat="1" ht="38.25" x14ac:dyDescent="0.2">
      <c r="A29" s="21">
        <v>16</v>
      </c>
      <c r="B29" s="23" t="s">
        <v>80</v>
      </c>
      <c r="C29" s="23" t="s">
        <v>96</v>
      </c>
      <c r="D29" s="19" t="s">
        <v>40</v>
      </c>
      <c r="E29" s="19">
        <v>2</v>
      </c>
      <c r="F29" s="19" t="s">
        <v>40</v>
      </c>
      <c r="G29" s="19">
        <v>2</v>
      </c>
      <c r="H29" s="19" t="s">
        <v>38</v>
      </c>
      <c r="I29" s="19">
        <f t="shared" si="0"/>
        <v>4</v>
      </c>
      <c r="J29" s="18" t="s">
        <v>111</v>
      </c>
      <c r="K29" s="19">
        <v>1</v>
      </c>
      <c r="L29" s="19">
        <v>18</v>
      </c>
    </row>
    <row r="30" spans="1:12" s="54" customFormat="1" ht="25.5" x14ac:dyDescent="0.2">
      <c r="A30" s="50">
        <v>17</v>
      </c>
      <c r="B30" s="51" t="s">
        <v>74</v>
      </c>
      <c r="C30" s="51" t="s">
        <v>96</v>
      </c>
      <c r="D30" s="50" t="s">
        <v>40</v>
      </c>
      <c r="E30" s="50">
        <v>2</v>
      </c>
      <c r="F30" s="50" t="s">
        <v>40</v>
      </c>
      <c r="G30" s="50">
        <v>2</v>
      </c>
      <c r="H30" s="50" t="s">
        <v>38</v>
      </c>
      <c r="I30" s="50">
        <f t="shared" si="0"/>
        <v>4</v>
      </c>
      <c r="J30" s="15" t="s">
        <v>111</v>
      </c>
      <c r="K30" s="50">
        <v>1</v>
      </c>
      <c r="L30" s="50">
        <v>19</v>
      </c>
    </row>
    <row r="31" spans="1:12" s="2" customFormat="1" ht="38.25" x14ac:dyDescent="0.25">
      <c r="A31" s="5">
        <v>18</v>
      </c>
      <c r="B31" s="55" t="s">
        <v>114</v>
      </c>
      <c r="C31" s="55" t="s">
        <v>115</v>
      </c>
      <c r="D31" s="19" t="s">
        <v>40</v>
      </c>
      <c r="E31" s="19">
        <v>3</v>
      </c>
      <c r="F31" s="19" t="s">
        <v>40</v>
      </c>
      <c r="G31" s="19">
        <v>3</v>
      </c>
      <c r="H31" s="19" t="s">
        <v>38</v>
      </c>
      <c r="I31" s="19">
        <f t="shared" ref="I31" si="2">+E31*G31</f>
        <v>9</v>
      </c>
      <c r="J31" s="56" t="s">
        <v>116</v>
      </c>
      <c r="K31" s="5">
        <v>1</v>
      </c>
      <c r="L31" s="5">
        <v>20</v>
      </c>
    </row>
    <row r="32" spans="1:12" s="54" customFormat="1" ht="12.75" x14ac:dyDescent="0.2"/>
    <row r="33" s="54" customFormat="1" ht="12.75" x14ac:dyDescent="0.2"/>
    <row r="34" s="54" customFormat="1" ht="12.75" x14ac:dyDescent="0.2"/>
    <row r="35" s="54" customFormat="1" ht="12.75" x14ac:dyDescent="0.2"/>
    <row r="36" s="54" customFormat="1" ht="12.75" x14ac:dyDescent="0.2"/>
  </sheetData>
  <mergeCells count="15">
    <mergeCell ref="A1:L1"/>
    <mergeCell ref="A7:C7"/>
    <mergeCell ref="D7:E7"/>
    <mergeCell ref="F7:G7"/>
    <mergeCell ref="K7:K8"/>
    <mergeCell ref="L7:L8"/>
    <mergeCell ref="A26:A27"/>
    <mergeCell ref="B26:B27"/>
    <mergeCell ref="A9:L9"/>
    <mergeCell ref="A10:A11"/>
    <mergeCell ref="B10:B11"/>
    <mergeCell ref="A19:A20"/>
    <mergeCell ref="B19:B20"/>
    <mergeCell ref="A24:A25"/>
    <mergeCell ref="B24:B25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MR Actual</vt:lpstr>
      <vt:lpstr>MR Propuesta</vt:lpstr>
      <vt:lpstr>Denuncia</vt:lpstr>
      <vt:lpstr>A-F.-G.yC.L.</vt:lpstr>
      <vt:lpstr>'A-F.-G.yC.L.'!Área_de_impresión</vt:lpstr>
      <vt:lpstr>Denuncia!Área_de_impresión</vt:lpstr>
      <vt:lpstr>'MR Actual'!Área_de_impresión</vt:lpstr>
      <vt:lpstr>'MR Propuesta'!Área_de_impresión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LLperalta</dc:creator>
  <cp:lastModifiedBy>Douglas  Suazo C.</cp:lastModifiedBy>
  <cp:lastPrinted>2013-10-02T17:15:36Z</cp:lastPrinted>
  <dcterms:created xsi:type="dcterms:W3CDTF">2013-09-26T05:39:15Z</dcterms:created>
  <dcterms:modified xsi:type="dcterms:W3CDTF">2013-10-02T17:44:50Z</dcterms:modified>
</cp:coreProperties>
</file>